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770" firstSheet="1" activeTab="2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兼容性报表" sheetId="10" r:id="rId10"/>
  </sheets>
  <externalReferences>
    <externalReference r:id="rId13"/>
  </externalReferences>
  <definedNames>
    <definedName name="_xlnm.Print_Area" localSheetId="4">'支出预算总表'!$A$2:$J$18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calcMode="manual" fullCalcOnLoad="1"/>
</workbook>
</file>

<file path=xl/sharedStrings.xml><?xml version="1.0" encoding="utf-8"?>
<sst xmlns="http://schemas.openxmlformats.org/spreadsheetml/2006/main" count="464" uniqueCount="267">
  <si>
    <t>附件1：</t>
  </si>
  <si>
    <t>收支预算总表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</si>
  <si>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</si>
  <si>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</si>
  <si>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</si>
  <si>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</si>
  <si>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</si>
  <si>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</si>
  <si>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</si>
  <si>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</si>
  <si>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</si>
  <si>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</si>
  <si>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</si>
  <si>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</si>
  <si>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</si>
  <si>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</si>
  <si>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</si>
  <si>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</si>
  <si>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</si>
  <si>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</si>
  <si>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</si>
  <si>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</si>
  <si>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</si>
  <si>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</si>
  <si>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</si>
  <si>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</si>
  <si>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</si>
  <si>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</si>
  <si>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</si>
  <si>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</si>
  <si>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</si>
  <si>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</si>
  <si>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</si>
  <si>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</si>
  <si>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</si>
  <si>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</si>
  <si>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</si>
  <si>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</si>
  <si>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</si>
  <si>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</si>
  <si>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</si>
  <si>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</si>
  <si>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</si>
  <si>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</si>
  <si>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</si>
  <si>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</si>
  <si>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>一般公共预算基本支出表</t>
  </si>
  <si>
    <t xml:space="preserve">财政拨款收支总表 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</si>
  <si>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</si>
  <si>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</si>
  <si>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</si>
  <si>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</si>
  <si>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</si>
  <si>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</si>
  <si>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</si>
  <si>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</si>
  <si>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</si>
  <si>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</si>
  <si>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</si>
  <si>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</si>
  <si>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</si>
  <si>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</si>
  <si>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</si>
  <si>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</si>
  <si>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</si>
  <si>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</si>
  <si>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</si>
  <si>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</si>
  <si>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</si>
  <si>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</si>
  <si>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</si>
  <si>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</si>
  <si>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</si>
  <si>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</si>
  <si>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</si>
  <si>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</si>
  <si>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</si>
  <si>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</si>
  <si>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</si>
  <si>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</si>
  <si>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</si>
  <si>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</si>
  <si>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</si>
  <si>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</si>
  <si>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</si>
  <si>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</si>
  <si>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</si>
  <si>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</si>
  <si>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</si>
  <si>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</si>
  <si>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</si>
  <si>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</si>
  <si>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</si>
  <si>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</si>
  <si>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</si>
  <si>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</si>
  <si>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</si>
  <si>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</si>
  <si>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</si>
  <si>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</si>
  <si>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</si>
  <si>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</si>
  <si>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2080506</t>
  </si>
  <si>
    <t>对个人和家庭的补助</t>
  </si>
  <si>
    <t>行政运行</t>
  </si>
  <si>
    <t>2101101</t>
  </si>
  <si>
    <t>行政单位医疗</t>
  </si>
  <si>
    <t>2210201</t>
  </si>
  <si>
    <t>住房公积金</t>
  </si>
  <si>
    <t>2080505</t>
  </si>
  <si>
    <t>机关事业单位基本养老保险缴费支出</t>
  </si>
  <si>
    <t>机关事业单位职业年金缴费支出</t>
  </si>
  <si>
    <t>工资福利支出</t>
  </si>
  <si>
    <t>商品和服务支出</t>
  </si>
  <si>
    <t>合计</t>
  </si>
  <si>
    <t>委托业务费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</si>
  <si>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</si>
  <si>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</si>
  <si>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</si>
  <si>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</si>
  <si>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</si>
  <si>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</si>
  <si>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财政拨款支出合计</t>
  </si>
  <si>
    <t>2010699</t>
  </si>
  <si>
    <t>其他财政事务支出</t>
  </si>
  <si>
    <t>其他税收事务支出</t>
  </si>
  <si>
    <t>2080805</t>
  </si>
  <si>
    <t>义务兵优待</t>
  </si>
  <si>
    <t>事业运行</t>
  </si>
  <si>
    <t>2101102</t>
  </si>
  <si>
    <t>事业单位医疗</t>
  </si>
  <si>
    <t>部门名称：清原满族自治县南口前镇人民政府</t>
  </si>
  <si>
    <t>部门名称：清原满族自治县南口前镇人民政府</t>
  </si>
  <si>
    <t>信访事务</t>
  </si>
  <si>
    <t>其它公共安全支出</t>
  </si>
  <si>
    <t>小学教育</t>
  </si>
  <si>
    <t>农村道路建设</t>
  </si>
  <si>
    <t>水利工程运行与维护</t>
  </si>
  <si>
    <t>在乡复员、退伍军人生活补助</t>
  </si>
  <si>
    <t>归口管理的行政单位离退休</t>
  </si>
  <si>
    <r>
      <t>2010</t>
    </r>
    <r>
      <rPr>
        <sz val="10"/>
        <rFont val="宋体"/>
        <family val="0"/>
      </rPr>
      <t>3</t>
    </r>
    <r>
      <rPr>
        <sz val="10"/>
        <rFont val="宋体"/>
        <family val="0"/>
      </rPr>
      <t>01</t>
    </r>
  </si>
  <si>
    <t>2010308</t>
  </si>
  <si>
    <t>2049901</t>
  </si>
  <si>
    <t>2050202</t>
  </si>
  <si>
    <r>
      <t>2</t>
    </r>
    <r>
      <rPr>
        <sz val="10"/>
        <rFont val="宋体"/>
        <family val="0"/>
      </rPr>
      <t>130142</t>
    </r>
  </si>
  <si>
    <r>
      <t>2</t>
    </r>
    <r>
      <rPr>
        <sz val="10"/>
        <rFont val="宋体"/>
        <family val="0"/>
      </rPr>
      <t>080803</t>
    </r>
  </si>
  <si>
    <t>2080501</t>
  </si>
  <si>
    <t>部门名称：清原满族自治县南口前镇人民政府</t>
  </si>
  <si>
    <t>部门名称：清原满族自治县南口前镇人民政府</t>
  </si>
  <si>
    <t>2130306</t>
  </si>
  <si>
    <r>
      <t>2</t>
    </r>
    <r>
      <rPr>
        <sz val="10"/>
        <rFont val="宋体"/>
        <family val="0"/>
      </rPr>
      <t>050203</t>
    </r>
  </si>
  <si>
    <t>初中教育</t>
  </si>
  <si>
    <r>
      <t>2</t>
    </r>
    <r>
      <rPr>
        <sz val="10"/>
        <rFont val="宋体"/>
        <family val="0"/>
      </rPr>
      <t>050299</t>
    </r>
  </si>
  <si>
    <t>其他普通教育支出</t>
  </si>
  <si>
    <r>
      <t>2</t>
    </r>
    <r>
      <rPr>
        <sz val="10"/>
        <rFont val="宋体"/>
        <family val="0"/>
      </rPr>
      <t>030601</t>
    </r>
  </si>
  <si>
    <t>兵役征集</t>
  </si>
  <si>
    <r>
      <t>20802</t>
    </r>
    <r>
      <rPr>
        <sz val="10"/>
        <rFont val="宋体"/>
        <family val="0"/>
      </rPr>
      <t>08</t>
    </r>
  </si>
  <si>
    <t>基层政权建设和社区治理</t>
  </si>
  <si>
    <r>
      <t>2</t>
    </r>
    <r>
      <rPr>
        <sz val="10"/>
        <rFont val="宋体"/>
        <family val="0"/>
      </rPr>
      <t>010350</t>
    </r>
  </si>
  <si>
    <t>事业运行</t>
  </si>
  <si>
    <t>2081002</t>
  </si>
  <si>
    <t>老年福利</t>
  </si>
  <si>
    <t>2070109</t>
  </si>
  <si>
    <t>群众文化</t>
  </si>
  <si>
    <t>2120201</t>
  </si>
  <si>
    <t>城乡社区规划与管理</t>
  </si>
  <si>
    <r>
      <t>2</t>
    </r>
    <r>
      <rPr>
        <sz val="10"/>
        <rFont val="宋体"/>
        <family val="0"/>
      </rPr>
      <t>130110</t>
    </r>
  </si>
  <si>
    <t>执法监管</t>
  </si>
  <si>
    <t>2100399</t>
  </si>
  <si>
    <t>基层医疗卫生机构支出</t>
  </si>
  <si>
    <r>
      <t>2</t>
    </r>
    <r>
      <rPr>
        <sz val="10"/>
        <rFont val="宋体"/>
        <family val="0"/>
      </rPr>
      <t>120399</t>
    </r>
  </si>
  <si>
    <t>其他城乡社区公共设施支出</t>
  </si>
  <si>
    <r>
      <t>2</t>
    </r>
    <r>
      <rPr>
        <sz val="10"/>
        <rFont val="宋体"/>
        <family val="0"/>
      </rPr>
      <t>130234</t>
    </r>
  </si>
  <si>
    <t>林业草原防灾减灾</t>
  </si>
  <si>
    <r>
      <t>2</t>
    </r>
    <r>
      <rPr>
        <sz val="10"/>
        <rFont val="宋体"/>
        <family val="0"/>
      </rPr>
      <t>130705</t>
    </r>
  </si>
  <si>
    <t>对村民委员会和村党支部的补助</t>
  </si>
  <si>
    <t>2130599</t>
  </si>
  <si>
    <t>其他扶贫支出</t>
  </si>
  <si>
    <r>
      <t>2</t>
    </r>
    <r>
      <rPr>
        <sz val="10"/>
        <rFont val="宋体"/>
        <family val="0"/>
      </rPr>
      <t>010104</t>
    </r>
  </si>
  <si>
    <t>人大会议</t>
  </si>
  <si>
    <t>2130314</t>
  </si>
  <si>
    <t>防汛</t>
  </si>
  <si>
    <t>咨询费</t>
  </si>
  <si>
    <t>2081099</t>
  </si>
  <si>
    <t>其他社会福利</t>
  </si>
  <si>
    <t>2120303</t>
  </si>
  <si>
    <t>小城镇建设</t>
  </si>
  <si>
    <r>
      <t>2</t>
    </r>
    <r>
      <rPr>
        <sz val="10"/>
        <rFont val="宋体"/>
        <family val="0"/>
      </rPr>
      <t>010799</t>
    </r>
  </si>
  <si>
    <t>其他税收事务支出</t>
  </si>
  <si>
    <t>2299999</t>
  </si>
  <si>
    <t>其他支出</t>
  </si>
  <si>
    <t>2020年清原满族自治县南口前镇政府预算公开报表.xls 兼容性报表</t>
  </si>
  <si>
    <t>运行环境: 2021/5/26 10:22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</si>
  <si>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</si>
  <si>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</si>
  <si>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</si>
  <si>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此工作簿中的某些公式链接到了其他已关闭的工作簿。 如果链接的工作簿未打开，则在早期版本的 Excel 中重新计算这些公式时，最多只能返回 255 个字符。</t>
  </si>
  <si>
    <t>1
已定义名称</t>
  </si>
  <si>
    <t>合计</t>
  </si>
  <si>
    <t>2010301</t>
  </si>
  <si>
    <t>2101101</t>
  </si>
  <si>
    <t>2101102</t>
  </si>
  <si>
    <t>2010350</t>
  </si>
  <si>
    <t>2210201</t>
  </si>
  <si>
    <t>2010104</t>
  </si>
  <si>
    <t>2010308</t>
  </si>
  <si>
    <t>2010699</t>
  </si>
  <si>
    <t>2010799</t>
  </si>
  <si>
    <t>2030601</t>
  </si>
  <si>
    <t>2049901</t>
  </si>
  <si>
    <t>2050202</t>
  </si>
  <si>
    <t>2050203</t>
  </si>
  <si>
    <t>2050299</t>
  </si>
  <si>
    <t>2070109</t>
  </si>
  <si>
    <t>2080208</t>
  </si>
  <si>
    <t>2080803</t>
  </si>
  <si>
    <t>2080805</t>
  </si>
  <si>
    <t>2100399</t>
  </si>
  <si>
    <t>2120201</t>
  </si>
  <si>
    <t>2120303</t>
  </si>
  <si>
    <t>2120399</t>
  </si>
  <si>
    <t>2130110</t>
  </si>
  <si>
    <t>2130142</t>
  </si>
  <si>
    <t>2130599</t>
  </si>
  <si>
    <t>2130705</t>
  </si>
  <si>
    <t>2130234</t>
  </si>
  <si>
    <t>2130306</t>
  </si>
  <si>
    <t>2130314</t>
  </si>
  <si>
    <t>2299999</t>
  </si>
  <si>
    <t>2080501</t>
  </si>
  <si>
    <t>老年福利</t>
  </si>
  <si>
    <t>行政运行</t>
  </si>
  <si>
    <t>人大会议</t>
  </si>
  <si>
    <t>信访事务</t>
  </si>
  <si>
    <t>事业运行</t>
  </si>
  <si>
    <t>兵役征集</t>
  </si>
  <si>
    <t>其它公共安全支出</t>
  </si>
  <si>
    <t>小学教育</t>
  </si>
  <si>
    <t>初中教育</t>
  </si>
  <si>
    <t>其他普通教育支出</t>
  </si>
  <si>
    <t>群众文化</t>
  </si>
  <si>
    <t>基层政权建设和社区治理</t>
  </si>
  <si>
    <t>归口管理的行政单位离退休</t>
  </si>
  <si>
    <t>2080505</t>
  </si>
  <si>
    <t>机关事业单位基本养老保险缴费支出</t>
  </si>
  <si>
    <t>机关事业单位职业年金缴费支出</t>
  </si>
  <si>
    <t>在乡复员、退伍军人生活补助</t>
  </si>
  <si>
    <t>义务兵优待</t>
  </si>
  <si>
    <t>2081002</t>
  </si>
  <si>
    <t>2081099</t>
  </si>
  <si>
    <t>其他社会福利</t>
  </si>
  <si>
    <t>行政单位医疗</t>
  </si>
  <si>
    <t>事业单位医疗</t>
  </si>
  <si>
    <t>基层医疗卫生机构支出</t>
  </si>
  <si>
    <t>城乡社区规划与管理</t>
  </si>
  <si>
    <t>小城镇建设</t>
  </si>
  <si>
    <t>其他城乡社区公共设施支出</t>
  </si>
  <si>
    <t>执法监管</t>
  </si>
  <si>
    <t>农村道路建设</t>
  </si>
  <si>
    <t>其他扶贫支出</t>
  </si>
  <si>
    <t>对村民委员会和村党支部的补助</t>
  </si>
  <si>
    <t>林业草原防灾减灾</t>
  </si>
  <si>
    <t>水利工程运行与维护</t>
  </si>
  <si>
    <t>防汛</t>
  </si>
  <si>
    <t>其他支出</t>
  </si>
  <si>
    <r>
      <t>2</t>
    </r>
    <r>
      <rPr>
        <b/>
        <sz val="10"/>
        <rFont val="宋体"/>
        <family val="0"/>
      </rPr>
      <t>449.9</t>
    </r>
  </si>
  <si>
    <r>
      <t>202</t>
    </r>
    <r>
      <rPr>
        <sz val="28"/>
        <rFont val="宋体"/>
        <family val="0"/>
      </rPr>
      <t>0</t>
    </r>
    <r>
      <rPr>
        <sz val="28"/>
        <rFont val="宋体"/>
        <family val="0"/>
      </rPr>
      <t>年南口前镇政府预算和“三公”经费预算公开表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</si>
</sst>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_ * #,##0.0_ ;_ * \-#,##0.0_ ;_ * &quot;-&quot;??_ ;_ @_ "/>
    <numFmt numFmtId="180" formatCode="_ * #,##0.0_ ;_ * \-#,##0.0_ ;_ * &quot;-&quot;?_ ;_ @_ "/>
    <numFmt numFmtId="181" formatCode="0.00_);[Red]\(0.00\)"/>
    <numFmt numFmtId="182" formatCode="0.0_ "/>
  </numFmts>
  <fonts count="5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47" applyFont="1">
      <alignment/>
      <protection/>
    </xf>
    <xf numFmtId="0" fontId="6" fillId="0" borderId="0" xfId="47">
      <alignment/>
      <protection/>
    </xf>
    <xf numFmtId="0" fontId="5" fillId="0" borderId="0" xfId="47" applyFont="1" applyFill="1" applyAlignment="1">
      <alignment vertical="center"/>
      <protection/>
    </xf>
    <xf numFmtId="176" fontId="5" fillId="0" borderId="0" xfId="47" applyNumberFormat="1" applyFont="1" applyFill="1" applyAlignment="1">
      <alignment vertical="center"/>
      <protection/>
    </xf>
    <xf numFmtId="0" fontId="7" fillId="0" borderId="0" xfId="47" applyNumberFormat="1" applyFont="1" applyFill="1" applyAlignment="1" applyProtection="1">
      <alignment horizontal="centerContinuous" vertical="center"/>
      <protection/>
    </xf>
    <xf numFmtId="0" fontId="5" fillId="0" borderId="0" xfId="47" applyFont="1" applyFill="1" applyAlignment="1">
      <alignment horizontal="center" vertical="center"/>
      <protection/>
    </xf>
    <xf numFmtId="176" fontId="5" fillId="0" borderId="0" xfId="47" applyNumberFormat="1" applyFont="1" applyFill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5" fillId="0" borderId="10" xfId="47" applyFont="1" applyFill="1" applyBorder="1" applyAlignment="1">
      <alignment horizontal="left" vertical="center"/>
      <protection/>
    </xf>
    <xf numFmtId="176" fontId="5" fillId="0" borderId="10" xfId="47" applyNumberFormat="1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vertical="center"/>
      <protection/>
    </xf>
    <xf numFmtId="49" fontId="5" fillId="0" borderId="11" xfId="47" applyNumberFormat="1" applyFont="1" applyFill="1" applyBorder="1" applyAlignment="1" applyProtection="1">
      <alignment vertical="center"/>
      <protection/>
    </xf>
    <xf numFmtId="49" fontId="5" fillId="0" borderId="12" xfId="46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47" applyFont="1">
      <alignment/>
      <protection/>
    </xf>
    <xf numFmtId="0" fontId="6" fillId="0" borderId="0" xfId="45">
      <alignment vertical="center"/>
      <protection/>
    </xf>
    <xf numFmtId="0" fontId="1" fillId="0" borderId="0" xfId="45" applyFont="1" applyFill="1" applyAlignment="1">
      <alignment horizontal="center"/>
      <protection/>
    </xf>
    <xf numFmtId="0" fontId="1" fillId="33" borderId="0" xfId="45" applyFont="1" applyFill="1" applyAlignment="1">
      <alignment horizontal="center"/>
      <protection/>
    </xf>
    <xf numFmtId="0" fontId="1" fillId="0" borderId="0" xfId="45" applyFont="1" applyAlignment="1">
      <alignment/>
      <protection/>
    </xf>
    <xf numFmtId="0" fontId="1" fillId="0" borderId="0" xfId="45" applyFont="1" applyFill="1" applyAlignment="1">
      <alignment/>
      <protection/>
    </xf>
    <xf numFmtId="0" fontId="1" fillId="0" borderId="0" xfId="45" applyFont="1" applyFill="1" applyAlignment="1">
      <alignment horizontal="right" vertical="center"/>
      <protection/>
    </xf>
    <xf numFmtId="0" fontId="1" fillId="0" borderId="10" xfId="45" applyFont="1" applyFill="1" applyBorder="1" applyAlignment="1">
      <alignment vertical="center"/>
      <protection/>
    </xf>
    <xf numFmtId="0" fontId="6" fillId="33" borderId="0" xfId="45" applyFill="1" applyAlignment="1">
      <alignment/>
      <protection/>
    </xf>
    <xf numFmtId="0" fontId="1" fillId="0" borderId="0" xfId="45" applyNumberFormat="1" applyFont="1" applyFill="1" applyAlignment="1" applyProtection="1">
      <alignment horizontal="right"/>
      <protection/>
    </xf>
    <xf numFmtId="0" fontId="1" fillId="33" borderId="0" xfId="45" applyFont="1" applyFill="1" applyAlignment="1">
      <alignment/>
      <protection/>
    </xf>
    <xf numFmtId="0" fontId="5" fillId="0" borderId="10" xfId="45" applyFont="1" applyFill="1" applyBorder="1" applyAlignment="1">
      <alignment horizontal="right" vertical="center"/>
      <protection/>
    </xf>
    <xf numFmtId="0" fontId="6" fillId="0" borderId="0" xfId="45" applyFill="1" applyAlignment="1">
      <alignment/>
      <protection/>
    </xf>
    <xf numFmtId="0" fontId="0" fillId="0" borderId="0" xfId="46" applyFont="1">
      <alignment/>
      <protection/>
    </xf>
    <xf numFmtId="0" fontId="6" fillId="0" borderId="0" xfId="46">
      <alignment/>
      <protection/>
    </xf>
    <xf numFmtId="0" fontId="5" fillId="0" borderId="0" xfId="46" applyFont="1" applyFill="1" applyAlignment="1">
      <alignment vertical="center"/>
      <protection/>
    </xf>
    <xf numFmtId="176" fontId="5" fillId="0" borderId="0" xfId="46" applyNumberFormat="1" applyFont="1" applyFill="1" applyAlignment="1" applyProtection="1">
      <alignment horizontal="right" vertical="center"/>
      <protection/>
    </xf>
    <xf numFmtId="0" fontId="5" fillId="0" borderId="10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vertical="center"/>
      <protection/>
    </xf>
    <xf numFmtId="0" fontId="7" fillId="0" borderId="0" xfId="46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47" applyNumberFormat="1" applyFont="1" applyFill="1" applyBorder="1" applyAlignment="1" applyProtection="1">
      <alignment horizontal="center" vertical="center" wrapText="1"/>
      <protection/>
    </xf>
    <xf numFmtId="0" fontId="1" fillId="0" borderId="13" xfId="47" applyNumberFormat="1" applyFont="1" applyFill="1" applyBorder="1" applyAlignment="1" applyProtection="1">
      <alignment horizontal="center" vertical="center" wrapText="1"/>
      <protection/>
    </xf>
    <xf numFmtId="176" fontId="1" fillId="0" borderId="11" xfId="47" applyNumberFormat="1" applyFont="1" applyFill="1" applyBorder="1" applyAlignment="1" applyProtection="1">
      <alignment horizontal="center" vertical="center" wrapText="1"/>
      <protection/>
    </xf>
    <xf numFmtId="0" fontId="8" fillId="0" borderId="0" xfId="47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0" xfId="45" applyBorder="1">
      <alignment vertical="center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47" applyNumberFormat="1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47" applyFont="1" applyFill="1" applyBorder="1" applyAlignment="1">
      <alignment vertical="center"/>
      <protection/>
    </xf>
    <xf numFmtId="49" fontId="5" fillId="0" borderId="12" xfId="47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6" applyFont="1" applyFill="1" applyBorder="1" applyAlignment="1">
      <alignment vertical="center"/>
      <protection/>
    </xf>
    <xf numFmtId="0" fontId="5" fillId="0" borderId="0" xfId="0" applyFont="1" applyAlignment="1">
      <alignment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right" vertical="center" wrapText="1"/>
      <protection/>
    </xf>
    <xf numFmtId="177" fontId="5" fillId="0" borderId="11" xfId="0" applyNumberFormat="1" applyFont="1" applyFill="1" applyBorder="1" applyAlignment="1">
      <alignment horizontal="right" vertical="center" wrapText="1"/>
    </xf>
    <xf numFmtId="0" fontId="1" fillId="0" borderId="11" xfId="46" applyNumberFormat="1" applyFont="1" applyFill="1" applyBorder="1" applyAlignment="1" applyProtection="1">
      <alignment horizontal="centerContinuous" vertical="center"/>
      <protection/>
    </xf>
    <xf numFmtId="0" fontId="1" fillId="0" borderId="11" xfId="46" applyNumberFormat="1" applyFont="1" applyFill="1" applyBorder="1" applyAlignment="1" applyProtection="1">
      <alignment horizontal="center" vertical="center"/>
      <protection/>
    </xf>
    <xf numFmtId="176" fontId="1" fillId="0" borderId="13" xfId="46" applyNumberFormat="1" applyFont="1" applyFill="1" applyBorder="1" applyAlignment="1" applyProtection="1">
      <alignment horizontal="center" vertical="center"/>
      <protection/>
    </xf>
    <xf numFmtId="177" fontId="5" fillId="0" borderId="11" xfId="46" applyNumberFormat="1" applyFont="1" applyFill="1" applyBorder="1" applyAlignment="1" applyProtection="1">
      <alignment horizontal="right" vertical="center" wrapText="1"/>
      <protection/>
    </xf>
    <xf numFmtId="3" fontId="5" fillId="0" borderId="15" xfId="46" applyNumberFormat="1" applyFont="1" applyFill="1" applyBorder="1" applyAlignment="1" applyProtection="1">
      <alignment horizontal="right" vertical="center" wrapText="1"/>
      <protection/>
    </xf>
    <xf numFmtId="3" fontId="5" fillId="0" borderId="11" xfId="46" applyNumberFormat="1" applyFont="1" applyFill="1" applyBorder="1" applyAlignment="1" applyProtection="1">
      <alignment horizontal="right" vertical="center" wrapText="1"/>
      <protection/>
    </xf>
    <xf numFmtId="49" fontId="5" fillId="0" borderId="12" xfId="46" applyNumberFormat="1" applyFont="1" applyFill="1" applyBorder="1" applyAlignment="1" applyProtection="1">
      <alignment horizontal="center" vertical="center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0" fontId="1" fillId="0" borderId="11" xfId="45" applyFont="1" applyFill="1" applyBorder="1" applyAlignment="1">
      <alignment horizontal="center" vertical="center"/>
      <protection/>
    </xf>
    <xf numFmtId="176" fontId="5" fillId="0" borderId="11" xfId="45" applyNumberFormat="1" applyFont="1" applyFill="1" applyBorder="1" applyAlignment="1">
      <alignment horizontal="right" vertical="center" wrapText="1"/>
      <protection/>
    </xf>
    <xf numFmtId="176" fontId="5" fillId="0" borderId="13" xfId="45" applyNumberFormat="1" applyFont="1" applyFill="1" applyBorder="1" applyAlignment="1">
      <alignment horizontal="center" vertical="center" wrapText="1"/>
      <protection/>
    </xf>
    <xf numFmtId="176" fontId="5" fillId="0" borderId="11" xfId="45" applyNumberFormat="1" applyFont="1" applyFill="1" applyBorder="1" applyAlignment="1">
      <alignment horizontal="center" vertical="center" wrapText="1"/>
      <protection/>
    </xf>
    <xf numFmtId="49" fontId="5" fillId="0" borderId="11" xfId="47" applyNumberFormat="1" applyFont="1" applyFill="1" applyBorder="1" applyAlignment="1" applyProtection="1">
      <alignment horizontal="center" vertical="center"/>
      <protection/>
    </xf>
    <xf numFmtId="176" fontId="5" fillId="0" borderId="11" xfId="45" applyNumberFormat="1" applyFont="1" applyFill="1" applyBorder="1" applyAlignment="1" applyProtection="1">
      <alignment horizontal="right" vertical="center" wrapText="1"/>
      <protection/>
    </xf>
    <xf numFmtId="177" fontId="5" fillId="0" borderId="11" xfId="45" applyNumberFormat="1" applyFont="1" applyFill="1" applyBorder="1" applyAlignment="1" applyProtection="1">
      <alignment horizontal="right" vertical="center" wrapText="1"/>
      <protection/>
    </xf>
    <xf numFmtId="177" fontId="5" fillId="0" borderId="11" xfId="45" applyNumberFormat="1" applyFont="1" applyFill="1" applyBorder="1" applyAlignment="1">
      <alignment horizontal="right" vertical="center" wrapText="1"/>
      <protection/>
    </xf>
    <xf numFmtId="0" fontId="5" fillId="0" borderId="0" xfId="45" applyFont="1">
      <alignment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Border="1" applyAlignment="1">
      <alignment horizontal="right" vertical="center"/>
    </xf>
    <xf numFmtId="179" fontId="13" fillId="0" borderId="11" xfId="58" applyNumberFormat="1" applyFont="1" applyFill="1" applyBorder="1" applyAlignment="1" applyProtection="1">
      <alignment horizontal="center" vertical="center"/>
      <protection/>
    </xf>
    <xf numFmtId="179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5" fillId="0" borderId="11" xfId="47" applyNumberFormat="1" applyFont="1" applyFill="1" applyBorder="1" applyAlignment="1" applyProtection="1">
      <alignment vertical="center" wrapText="1"/>
      <protection/>
    </xf>
    <xf numFmtId="179" fontId="5" fillId="0" borderId="11" xfId="58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13" fillId="0" borderId="11" xfId="4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vertical="center"/>
    </xf>
    <xf numFmtId="0" fontId="13" fillId="0" borderId="11" xfId="42" applyNumberFormat="1" applyFont="1" applyFill="1" applyBorder="1" applyAlignment="1" applyProtection="1">
      <alignment/>
      <protection/>
    </xf>
    <xf numFmtId="0" fontId="13" fillId="0" borderId="11" xfId="43" applyNumberFormat="1" applyFont="1" applyFill="1" applyBorder="1" applyAlignment="1" applyProtection="1">
      <alignment/>
      <protection/>
    </xf>
    <xf numFmtId="49" fontId="5" fillId="0" borderId="11" xfId="47" applyNumberFormat="1" applyFont="1" applyFill="1" applyBorder="1" applyAlignment="1" applyProtection="1">
      <alignment vertical="center"/>
      <protection/>
    </xf>
    <xf numFmtId="49" fontId="5" fillId="0" borderId="11" xfId="47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179" fontId="5" fillId="0" borderId="12" xfId="58" applyNumberFormat="1" applyFont="1" applyFill="1" applyBorder="1" applyAlignment="1" applyProtection="1">
      <alignment horizontal="center" vertical="center"/>
      <protection/>
    </xf>
    <xf numFmtId="179" fontId="0" fillId="0" borderId="0" xfId="58" applyNumberFormat="1" applyFont="1" applyAlignment="1">
      <alignment/>
    </xf>
    <xf numFmtId="179" fontId="5" fillId="0" borderId="11" xfId="58" applyNumberFormat="1" applyFont="1" applyFill="1" applyBorder="1" applyAlignment="1" applyProtection="1">
      <alignment horizontal="left" vertical="center" wrapText="1"/>
      <protection/>
    </xf>
    <xf numFmtId="179" fontId="5" fillId="0" borderId="11" xfId="58" applyNumberFormat="1" applyFont="1" applyFill="1" applyBorder="1" applyAlignment="1" applyProtection="1">
      <alignment vertical="center"/>
      <protection/>
    </xf>
    <xf numFmtId="179" fontId="5" fillId="0" borderId="11" xfId="58" applyNumberFormat="1" applyFont="1" applyFill="1" applyBorder="1" applyAlignment="1" applyProtection="1">
      <alignment horizontal="right" vertical="center" wrapText="1"/>
      <protection/>
    </xf>
    <xf numFmtId="179" fontId="1" fillId="0" borderId="11" xfId="58" applyNumberFormat="1" applyFont="1" applyBorder="1" applyAlignment="1">
      <alignment vertical="center"/>
    </xf>
    <xf numFmtId="0" fontId="15" fillId="0" borderId="0" xfId="47" applyNumberFormat="1" applyFont="1" applyFill="1" applyAlignment="1" applyProtection="1">
      <alignment horizontal="centerContinuous" vertical="center"/>
      <protection/>
    </xf>
    <xf numFmtId="49" fontId="5" fillId="0" borderId="11" xfId="47" applyNumberFormat="1" applyFont="1" applyFill="1" applyBorder="1" applyAlignment="1" applyProtection="1">
      <alignment horizontal="left" vertical="center"/>
      <protection/>
    </xf>
    <xf numFmtId="0" fontId="13" fillId="0" borderId="11" xfId="40" applyNumberFormat="1" applyFont="1" applyFill="1" applyBorder="1" applyAlignment="1" applyProtection="1">
      <alignment/>
      <protection/>
    </xf>
    <xf numFmtId="0" fontId="13" fillId="0" borderId="11" xfId="41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79" fontId="5" fillId="0" borderId="11" xfId="58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Border="1" applyAlignment="1">
      <alignment/>
    </xf>
    <xf numFmtId="0" fontId="1" fillId="0" borderId="0" xfId="45" applyFont="1" applyFill="1" applyBorder="1" applyAlignment="1">
      <alignment horizontal="center" vertical="center"/>
      <protection/>
    </xf>
    <xf numFmtId="0" fontId="13" fillId="0" borderId="0" xfId="43" applyNumberFormat="1" applyFont="1" applyFill="1" applyBorder="1" applyAlignment="1" applyProtection="1">
      <alignment/>
      <protection/>
    </xf>
    <xf numFmtId="179" fontId="5" fillId="0" borderId="0" xfId="58" applyNumberFormat="1" applyFont="1" applyBorder="1" applyAlignment="1">
      <alignment vertical="center"/>
    </xf>
    <xf numFmtId="176" fontId="5" fillId="0" borderId="0" xfId="45" applyNumberFormat="1" applyFont="1" applyFill="1" applyBorder="1" applyAlignment="1">
      <alignment horizontal="right" vertical="center" wrapText="1"/>
      <protection/>
    </xf>
    <xf numFmtId="177" fontId="5" fillId="0" borderId="0" xfId="45" applyNumberFormat="1" applyFont="1" applyFill="1" applyBorder="1" applyAlignment="1" applyProtection="1">
      <alignment horizontal="right" vertical="center" wrapText="1"/>
      <protection/>
    </xf>
    <xf numFmtId="177" fontId="5" fillId="0" borderId="0" xfId="45" applyNumberFormat="1" applyFont="1" applyFill="1" applyBorder="1" applyAlignment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/>
    </xf>
    <xf numFmtId="49" fontId="1" fillId="0" borderId="11" xfId="47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47" applyNumberFormat="1" applyFont="1" applyFill="1" applyAlignment="1" applyProtection="1">
      <alignment horizontal="center" vertical="center"/>
      <protection/>
    </xf>
    <xf numFmtId="0" fontId="5" fillId="0" borderId="10" xfId="47" applyFont="1" applyFill="1" applyBorder="1" applyAlignment="1">
      <alignment horizontal="left" vertical="center"/>
      <protection/>
    </xf>
    <xf numFmtId="176" fontId="1" fillId="0" borderId="12" xfId="47" applyNumberFormat="1" applyFont="1" applyFill="1" applyBorder="1" applyAlignment="1" applyProtection="1">
      <alignment horizontal="center" vertical="center" wrapText="1"/>
      <protection/>
    </xf>
    <xf numFmtId="176" fontId="1" fillId="0" borderId="19" xfId="47" applyNumberFormat="1" applyFont="1" applyFill="1" applyBorder="1" applyAlignment="1" applyProtection="1">
      <alignment horizontal="center" vertical="center" wrapText="1"/>
      <protection/>
    </xf>
    <xf numFmtId="176" fontId="1" fillId="0" borderId="20" xfId="47" applyNumberFormat="1" applyFont="1" applyFill="1" applyBorder="1" applyAlignment="1" applyProtection="1">
      <alignment horizontal="center" vertical="center" wrapText="1"/>
      <protection/>
    </xf>
    <xf numFmtId="0" fontId="7" fillId="0" borderId="0" xfId="46" applyNumberFormat="1" applyFont="1" applyFill="1" applyAlignment="1" applyProtection="1">
      <alignment horizontal="center" vertical="center"/>
      <protection/>
    </xf>
    <xf numFmtId="0" fontId="1" fillId="0" borderId="12" xfId="45" applyFont="1" applyFill="1" applyBorder="1" applyAlignment="1">
      <alignment horizontal="center" vertical="center"/>
      <protection/>
    </xf>
    <xf numFmtId="0" fontId="1" fillId="0" borderId="19" xfId="45" applyFont="1" applyFill="1" applyBorder="1" applyAlignment="1">
      <alignment horizontal="center" vertical="center"/>
      <protection/>
    </xf>
    <xf numFmtId="0" fontId="1" fillId="0" borderId="20" xfId="45" applyFont="1" applyFill="1" applyBorder="1" applyAlignment="1">
      <alignment horizontal="center" vertical="center"/>
      <protection/>
    </xf>
    <xf numFmtId="49" fontId="5" fillId="0" borderId="12" xfId="47" applyNumberFormat="1" applyFont="1" applyFill="1" applyBorder="1" applyAlignment="1" applyProtection="1">
      <alignment horizontal="center" vertical="center"/>
      <protection/>
    </xf>
    <xf numFmtId="49" fontId="5" fillId="0" borderId="19" xfId="47" applyNumberFormat="1" applyFont="1" applyFill="1" applyBorder="1" applyAlignment="1" applyProtection="1">
      <alignment horizontal="center" vertical="center"/>
      <protection/>
    </xf>
    <xf numFmtId="49" fontId="5" fillId="0" borderId="20" xfId="47" applyNumberFormat="1" applyFont="1" applyFill="1" applyBorder="1" applyAlignment="1" applyProtection="1">
      <alignment horizontal="center" vertical="center"/>
      <protection/>
    </xf>
    <xf numFmtId="49" fontId="5" fillId="0" borderId="12" xfId="47" applyNumberFormat="1" applyFont="1" applyFill="1" applyBorder="1" applyAlignment="1" applyProtection="1">
      <alignment horizontal="center" vertical="center"/>
      <protection/>
    </xf>
    <xf numFmtId="49" fontId="5" fillId="0" borderId="19" xfId="47" applyNumberFormat="1" applyFont="1" applyFill="1" applyBorder="1" applyAlignment="1" applyProtection="1">
      <alignment horizontal="center" vertical="center"/>
      <protection/>
    </xf>
    <xf numFmtId="49" fontId="5" fillId="0" borderId="20" xfId="47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vertical="center"/>
      <protection/>
    </xf>
    <xf numFmtId="0" fontId="7" fillId="0" borderId="0" xfId="45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5" applyFont="1" applyFill="1" applyBorder="1" applyAlignment="1">
      <alignment horizontal="left"/>
      <protection/>
    </xf>
    <xf numFmtId="0" fontId="5" fillId="0" borderId="0" xfId="45" applyFont="1" applyFill="1" applyBorder="1" applyAlignment="1">
      <alignment horizontal="left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0" fontId="1" fillId="0" borderId="13" xfId="45" applyFont="1" applyFill="1" applyBorder="1" applyAlignment="1">
      <alignment horizontal="center" vertical="center" wrapText="1"/>
      <protection/>
    </xf>
    <xf numFmtId="0" fontId="1" fillId="0" borderId="14" xfId="45" applyFont="1" applyFill="1" applyBorder="1" applyAlignment="1">
      <alignment horizontal="center" vertical="center" wrapText="1"/>
      <protection/>
    </xf>
    <xf numFmtId="0" fontId="1" fillId="0" borderId="15" xfId="45" applyFont="1" applyFill="1" applyBorder="1" applyAlignment="1">
      <alignment horizontal="center" vertical="center" wrapText="1"/>
      <protection/>
    </xf>
    <xf numFmtId="0" fontId="1" fillId="0" borderId="11" xfId="45" applyNumberFormat="1" applyFont="1" applyFill="1" applyBorder="1" applyAlignment="1" applyProtection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left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wrapText="1"/>
      <protection/>
    </xf>
    <xf numFmtId="0" fontId="1" fillId="33" borderId="13" xfId="47" applyNumberFormat="1" applyFont="1" applyFill="1" applyBorder="1" applyAlignment="1" applyProtection="1">
      <alignment horizontal="center" vertical="center" wrapText="1"/>
      <protection/>
    </xf>
    <xf numFmtId="0" fontId="1" fillId="33" borderId="14" xfId="47" applyNumberFormat="1" applyFont="1" applyFill="1" applyBorder="1" applyAlignment="1" applyProtection="1">
      <alignment horizontal="center" vertical="center" wrapText="1"/>
      <protection/>
    </xf>
    <xf numFmtId="0" fontId="1" fillId="33" borderId="15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2014年附表" xfId="45"/>
    <cellStyle name="常规_Sheet1" xfId="46"/>
    <cellStyle name="常规_Sheet1 (2)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7">
      <selection activeCell="A10" sqref="A10:M10"/>
    </sheetView>
  </sheetViews>
  <sheetFormatPr defaultColWidth="9.00390625" defaultRowHeight="14.25"/>
  <sheetData>
    <row r="3" spans="1:2" ht="20.25">
      <c r="A3" s="139" t="s">
        <v>0</v>
      </c>
      <c r="B3" s="139"/>
    </row>
    <row r="10" spans="1:13" ht="111" customHeight="1">
      <c r="A10" s="140" t="s">
        <v>266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28.5">
      <c r="B1" s="117" t="s">
        <v>191</v>
      </c>
      <c r="C1" s="118"/>
      <c r="D1" s="123"/>
      <c r="E1" s="123"/>
    </row>
    <row r="2" spans="2:5" ht="14.25">
      <c r="B2" s="117" t="s">
        <v>192</v>
      </c>
      <c r="C2" s="118"/>
      <c r="D2" s="123"/>
      <c r="E2" s="123"/>
    </row>
    <row r="3" spans="2:5" ht="14.25">
      <c r="B3" s="119"/>
      <c r="C3" s="119"/>
      <c r="D3" s="124"/>
      <c r="E3" s="124"/>
    </row>
    <row r="4" spans="2:5" ht="28.5">
      <c r="B4" s="120" t="s">
        <v>193</v>
      </c>
      <c r="C4" s="119"/>
      <c r="D4" s="124"/>
      <c r="E4" s="124"/>
    </row>
    <row r="5" spans="2:5" ht="14.25">
      <c r="B5" s="119"/>
      <c r="C5" s="119"/>
      <c r="D5" s="124"/>
      <c r="E5" s="124"/>
    </row>
    <row r="6" spans="2:5" ht="14.25">
      <c r="B6" s="117" t="s">
        <v>194</v>
      </c>
      <c r="C6" s="118"/>
      <c r="D6" s="123"/>
      <c r="E6" s="125" t="s">
        <v>195</v>
      </c>
    </row>
    <row r="7" spans="2:5" ht="15" thickBot="1">
      <c r="B7" s="119"/>
      <c r="C7" s="119"/>
      <c r="D7" s="124"/>
      <c r="E7" s="124"/>
    </row>
    <row r="8" spans="2:5" ht="43.5" thickBot="1">
      <c r="B8" s="121" t="s">
        <v>196</v>
      </c>
      <c r="C8" s="122"/>
      <c r="D8" s="126"/>
      <c r="E8" s="127" t="s">
        <v>197</v>
      </c>
    </row>
    <row r="9" spans="2:5" ht="14.25">
      <c r="B9" s="119"/>
      <c r="C9" s="119"/>
      <c r="D9" s="124"/>
      <c r="E9" s="124"/>
    </row>
    <row r="10" spans="2:5" ht="14.25">
      <c r="B10" s="119"/>
      <c r="C10" s="119"/>
      <c r="D10" s="124"/>
      <c r="E10" s="1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E46" sqref="E46"/>
    </sheetView>
  </sheetViews>
  <sheetFormatPr defaultColWidth="9.00390625" defaultRowHeight="14.25"/>
  <cols>
    <col min="1" max="1" width="17.25390625" style="0" customWidth="1"/>
    <col min="2" max="2" width="32.25390625" style="0" customWidth="1"/>
    <col min="3" max="3" width="10.00390625" style="0" customWidth="1"/>
    <col min="4" max="4" width="17.25390625" style="0" customWidth="1"/>
    <col min="5" max="5" width="35.00390625" style="0" customWidth="1"/>
    <col min="6" max="6" width="10.50390625" style="0" customWidth="1"/>
    <col min="9" max="9" width="40.375" style="0" customWidth="1"/>
  </cols>
  <sheetData>
    <row r="1" spans="1:23" ht="18.75" customHeight="1">
      <c r="A1" s="5" t="s">
        <v>51</v>
      </c>
      <c r="B1" s="5"/>
      <c r="C1" s="5"/>
      <c r="D1" s="5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7">
      <c r="A2" s="142" t="s">
        <v>47</v>
      </c>
      <c r="B2" s="142"/>
      <c r="C2" s="142"/>
      <c r="D2" s="142"/>
      <c r="E2" s="142"/>
      <c r="F2" s="14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25">
      <c r="A3" s="10"/>
      <c r="B3" s="10"/>
      <c r="C3" s="10"/>
      <c r="D3" s="10"/>
      <c r="E3" s="10"/>
      <c r="F3" s="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4.25">
      <c r="A4" s="143" t="s">
        <v>148</v>
      </c>
      <c r="B4" s="143"/>
      <c r="C4" s="143"/>
      <c r="D4" s="53"/>
      <c r="E4" s="53"/>
      <c r="F4" s="11" t="s">
        <v>2</v>
      </c>
      <c r="G4" s="64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9" customHeight="1">
      <c r="A5" s="144" t="s">
        <v>116</v>
      </c>
      <c r="B5" s="145"/>
      <c r="C5" s="146"/>
      <c r="D5" s="144" t="s">
        <v>117</v>
      </c>
      <c r="E5" s="145"/>
      <c r="F5" s="146"/>
      <c r="G5" s="6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27.75" customHeight="1">
      <c r="A6" s="48" t="s">
        <v>118</v>
      </c>
      <c r="B6" s="48" t="s">
        <v>119</v>
      </c>
      <c r="C6" s="48" t="s">
        <v>120</v>
      </c>
      <c r="D6" s="48" t="s">
        <v>118</v>
      </c>
      <c r="E6" s="48" t="s">
        <v>119</v>
      </c>
      <c r="F6" s="48" t="s">
        <v>120</v>
      </c>
      <c r="G6" s="6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4" customHeight="1">
      <c r="A7" s="65" t="s">
        <v>121</v>
      </c>
      <c r="B7" s="65"/>
      <c r="C7" s="138" t="s">
        <v>265</v>
      </c>
      <c r="D7" s="65" t="s">
        <v>122</v>
      </c>
      <c r="E7" s="65"/>
      <c r="F7" s="138" t="s">
        <v>265</v>
      </c>
      <c r="G7" s="7"/>
      <c r="H7" s="12"/>
      <c r="I7" s="56"/>
      <c r="J7" s="5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24" customHeight="1">
      <c r="A8" s="17" t="s">
        <v>199</v>
      </c>
      <c r="B8" s="66" t="s">
        <v>231</v>
      </c>
      <c r="C8" s="91">
        <v>636.1</v>
      </c>
      <c r="D8" s="17" t="s">
        <v>199</v>
      </c>
      <c r="E8" s="66" t="s">
        <v>231</v>
      </c>
      <c r="F8" s="91">
        <v>636.1</v>
      </c>
      <c r="G8" s="7"/>
      <c r="H8" s="12"/>
      <c r="I8" s="56"/>
      <c r="J8" s="5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4" customHeight="1">
      <c r="A9" s="17" t="s">
        <v>204</v>
      </c>
      <c r="B9" s="66" t="s">
        <v>232</v>
      </c>
      <c r="C9" s="91">
        <v>5</v>
      </c>
      <c r="D9" s="17" t="s">
        <v>204</v>
      </c>
      <c r="E9" s="66" t="s">
        <v>232</v>
      </c>
      <c r="F9" s="91">
        <v>5</v>
      </c>
      <c r="G9" s="7"/>
      <c r="H9" s="12"/>
      <c r="I9" s="56"/>
      <c r="J9" s="5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4" customHeight="1">
      <c r="A10" s="17" t="s">
        <v>205</v>
      </c>
      <c r="B10" s="66" t="s">
        <v>233</v>
      </c>
      <c r="C10" s="91">
        <v>30</v>
      </c>
      <c r="D10" s="17" t="s">
        <v>205</v>
      </c>
      <c r="E10" s="66" t="s">
        <v>233</v>
      </c>
      <c r="F10" s="91">
        <v>30</v>
      </c>
      <c r="G10" s="7"/>
      <c r="H10" s="12"/>
      <c r="I10" s="56"/>
      <c r="J10" s="5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4" customHeight="1">
      <c r="A11" s="17" t="s">
        <v>202</v>
      </c>
      <c r="B11" s="66" t="s">
        <v>234</v>
      </c>
      <c r="C11" s="91">
        <v>150.4</v>
      </c>
      <c r="D11" s="17" t="s">
        <v>202</v>
      </c>
      <c r="E11" s="66" t="s">
        <v>234</v>
      </c>
      <c r="F11" s="91">
        <v>150.4</v>
      </c>
      <c r="G11" s="7"/>
      <c r="H11" s="12"/>
      <c r="I11" s="56"/>
      <c r="J11" s="5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4" customHeight="1">
      <c r="A12" s="17" t="s">
        <v>206</v>
      </c>
      <c r="B12" s="66" t="s">
        <v>124</v>
      </c>
      <c r="C12" s="91">
        <v>10</v>
      </c>
      <c r="D12" s="17" t="s">
        <v>206</v>
      </c>
      <c r="E12" s="66" t="s">
        <v>124</v>
      </c>
      <c r="F12" s="91">
        <v>10</v>
      </c>
      <c r="G12" s="7"/>
      <c r="H12" s="12"/>
      <c r="I12" s="56"/>
      <c r="J12" s="57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4" customHeight="1">
      <c r="A13" s="17" t="s">
        <v>207</v>
      </c>
      <c r="B13" s="66" t="s">
        <v>125</v>
      </c>
      <c r="C13" s="91">
        <v>5</v>
      </c>
      <c r="D13" s="17" t="s">
        <v>207</v>
      </c>
      <c r="E13" s="66" t="s">
        <v>125</v>
      </c>
      <c r="F13" s="91">
        <v>5</v>
      </c>
      <c r="G13" s="7"/>
      <c r="H13" s="12"/>
      <c r="I13" s="56"/>
      <c r="J13" s="5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4" customHeight="1">
      <c r="A14" s="17" t="s">
        <v>208</v>
      </c>
      <c r="B14" s="66" t="s">
        <v>235</v>
      </c>
      <c r="C14" s="91">
        <v>1.5</v>
      </c>
      <c r="D14" s="17" t="s">
        <v>208</v>
      </c>
      <c r="E14" s="66" t="s">
        <v>235</v>
      </c>
      <c r="F14" s="91">
        <v>1.5</v>
      </c>
      <c r="G14" s="7"/>
      <c r="H14" s="12"/>
      <c r="I14" s="56"/>
      <c r="J14" s="57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4" customHeight="1">
      <c r="A15" s="17" t="s">
        <v>209</v>
      </c>
      <c r="B15" s="66" t="s">
        <v>236</v>
      </c>
      <c r="C15" s="91">
        <v>35</v>
      </c>
      <c r="D15" s="17" t="s">
        <v>209</v>
      </c>
      <c r="E15" s="66" t="s">
        <v>236</v>
      </c>
      <c r="F15" s="91">
        <v>35</v>
      </c>
      <c r="G15" s="7"/>
      <c r="H15" s="12"/>
      <c r="I15" s="56"/>
      <c r="J15" s="57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" customHeight="1">
      <c r="A16" s="17" t="s">
        <v>210</v>
      </c>
      <c r="B16" s="66" t="s">
        <v>237</v>
      </c>
      <c r="C16" s="91">
        <v>0.5</v>
      </c>
      <c r="D16" s="17" t="s">
        <v>210</v>
      </c>
      <c r="E16" s="66" t="s">
        <v>237</v>
      </c>
      <c r="F16" s="91">
        <v>0.5</v>
      </c>
      <c r="G16" s="7"/>
      <c r="H16" s="12"/>
      <c r="I16" s="56"/>
      <c r="J16" s="5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4" customHeight="1">
      <c r="A17" s="17" t="s">
        <v>211</v>
      </c>
      <c r="B17" s="66" t="s">
        <v>238</v>
      </c>
      <c r="C17" s="91">
        <v>0.5</v>
      </c>
      <c r="D17" s="17" t="s">
        <v>211</v>
      </c>
      <c r="E17" s="66" t="s">
        <v>238</v>
      </c>
      <c r="F17" s="91">
        <v>0.5</v>
      </c>
      <c r="G17" s="7"/>
      <c r="H17" s="12"/>
      <c r="I17" s="56"/>
      <c r="J17" s="57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4" customHeight="1">
      <c r="A18" s="17" t="s">
        <v>212</v>
      </c>
      <c r="B18" s="96" t="s">
        <v>239</v>
      </c>
      <c r="C18" s="91">
        <v>16</v>
      </c>
      <c r="D18" s="17" t="s">
        <v>212</v>
      </c>
      <c r="E18" s="96" t="s">
        <v>239</v>
      </c>
      <c r="F18" s="91">
        <v>16</v>
      </c>
      <c r="G18" s="7"/>
      <c r="H18" s="12"/>
      <c r="I18" s="56"/>
      <c r="J18" s="57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4" customHeight="1">
      <c r="A19" s="17" t="s">
        <v>213</v>
      </c>
      <c r="B19" s="96" t="s">
        <v>240</v>
      </c>
      <c r="C19" s="91">
        <v>10</v>
      </c>
      <c r="D19" s="17" t="s">
        <v>213</v>
      </c>
      <c r="E19" s="96" t="s">
        <v>240</v>
      </c>
      <c r="F19" s="91">
        <v>10</v>
      </c>
      <c r="G19" s="7"/>
      <c r="H19" s="12"/>
      <c r="I19" s="56"/>
      <c r="J19" s="57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24" customHeight="1">
      <c r="A20" s="17" t="s">
        <v>214</v>
      </c>
      <c r="B20" s="96" t="s">
        <v>241</v>
      </c>
      <c r="C20" s="91">
        <v>16.2</v>
      </c>
      <c r="D20" s="17" t="s">
        <v>214</v>
      </c>
      <c r="E20" s="96" t="s">
        <v>241</v>
      </c>
      <c r="F20" s="91">
        <v>16.2</v>
      </c>
      <c r="G20" s="7"/>
      <c r="H20" s="12"/>
      <c r="I20" s="56"/>
      <c r="J20" s="57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4" customHeight="1">
      <c r="A21" s="17" t="s">
        <v>229</v>
      </c>
      <c r="B21" s="96" t="s">
        <v>242</v>
      </c>
      <c r="C21" s="91">
        <v>29.4</v>
      </c>
      <c r="D21" s="17" t="s">
        <v>229</v>
      </c>
      <c r="E21" s="96" t="s">
        <v>242</v>
      </c>
      <c r="F21" s="91">
        <v>29.4</v>
      </c>
      <c r="G21" s="7"/>
      <c r="H21" s="12"/>
      <c r="I21" s="56"/>
      <c r="J21" s="57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4" customHeight="1">
      <c r="A22" s="17" t="s">
        <v>243</v>
      </c>
      <c r="B22" s="96" t="s">
        <v>244</v>
      </c>
      <c r="C22" s="91">
        <v>44.3</v>
      </c>
      <c r="D22" s="17" t="s">
        <v>243</v>
      </c>
      <c r="E22" s="96" t="s">
        <v>244</v>
      </c>
      <c r="F22" s="91">
        <v>44.3</v>
      </c>
      <c r="G22" s="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4" customHeight="1">
      <c r="A23" s="17" t="s">
        <v>102</v>
      </c>
      <c r="B23" s="66" t="s">
        <v>245</v>
      </c>
      <c r="C23" s="92">
        <v>22.1</v>
      </c>
      <c r="D23" s="17" t="s">
        <v>102</v>
      </c>
      <c r="E23" s="66" t="s">
        <v>245</v>
      </c>
      <c r="F23" s="92">
        <v>22.1</v>
      </c>
      <c r="G23" s="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7" ht="24" customHeight="1">
      <c r="A24" s="17" t="s">
        <v>215</v>
      </c>
      <c r="B24" s="66" t="s">
        <v>246</v>
      </c>
      <c r="C24" s="99">
        <v>18</v>
      </c>
      <c r="D24" s="17" t="s">
        <v>215</v>
      </c>
      <c r="E24" s="66" t="s">
        <v>246</v>
      </c>
      <c r="F24" s="99">
        <v>18</v>
      </c>
      <c r="G24" s="3"/>
    </row>
    <row r="25" spans="1:7" ht="24" customHeight="1">
      <c r="A25" s="17" t="s">
        <v>216</v>
      </c>
      <c r="B25" s="66" t="s">
        <v>247</v>
      </c>
      <c r="C25" s="99">
        <v>35</v>
      </c>
      <c r="D25" s="17" t="s">
        <v>216</v>
      </c>
      <c r="E25" s="66" t="s">
        <v>247</v>
      </c>
      <c r="F25" s="99">
        <v>35</v>
      </c>
      <c r="G25" s="3"/>
    </row>
    <row r="26" spans="1:7" ht="24" customHeight="1">
      <c r="A26" s="17" t="s">
        <v>248</v>
      </c>
      <c r="B26" s="66" t="s">
        <v>230</v>
      </c>
      <c r="C26" s="99">
        <v>6</v>
      </c>
      <c r="D26" s="17" t="s">
        <v>248</v>
      </c>
      <c r="E26" s="66" t="s">
        <v>230</v>
      </c>
      <c r="F26" s="99">
        <v>6</v>
      </c>
      <c r="G26" s="3"/>
    </row>
    <row r="27" spans="1:7" ht="24" customHeight="1">
      <c r="A27" s="17" t="s">
        <v>249</v>
      </c>
      <c r="B27" s="66" t="s">
        <v>250</v>
      </c>
      <c r="C27" s="99">
        <v>9</v>
      </c>
      <c r="D27" s="17" t="s">
        <v>249</v>
      </c>
      <c r="E27" s="66" t="s">
        <v>250</v>
      </c>
      <c r="F27" s="99">
        <v>9</v>
      </c>
      <c r="G27" s="3"/>
    </row>
    <row r="28" spans="1:7" ht="24" customHeight="1">
      <c r="A28" s="17" t="s">
        <v>200</v>
      </c>
      <c r="B28" s="66" t="s">
        <v>251</v>
      </c>
      <c r="C28" s="99">
        <v>14.4</v>
      </c>
      <c r="D28" s="17" t="s">
        <v>200</v>
      </c>
      <c r="E28" s="66" t="s">
        <v>251</v>
      </c>
      <c r="F28" s="99">
        <v>14.4</v>
      </c>
      <c r="G28" s="3"/>
    </row>
    <row r="29" spans="1:7" ht="24" customHeight="1">
      <c r="A29" s="17" t="s">
        <v>201</v>
      </c>
      <c r="B29" s="66" t="s">
        <v>252</v>
      </c>
      <c r="C29" s="99">
        <v>12</v>
      </c>
      <c r="D29" s="17" t="s">
        <v>201</v>
      </c>
      <c r="E29" s="66" t="s">
        <v>252</v>
      </c>
      <c r="F29" s="99">
        <v>12</v>
      </c>
      <c r="G29" s="3"/>
    </row>
    <row r="30" spans="1:7" ht="24" customHeight="1">
      <c r="A30" s="17" t="s">
        <v>217</v>
      </c>
      <c r="B30" s="66" t="s">
        <v>253</v>
      </c>
      <c r="C30" s="99">
        <v>7</v>
      </c>
      <c r="D30" s="17" t="s">
        <v>217</v>
      </c>
      <c r="E30" s="66" t="s">
        <v>253</v>
      </c>
      <c r="F30" s="99">
        <v>7</v>
      </c>
      <c r="G30" s="3"/>
    </row>
    <row r="31" spans="1:7" ht="24" customHeight="1">
      <c r="A31" s="17" t="s">
        <v>218</v>
      </c>
      <c r="B31" s="66" t="s">
        <v>254</v>
      </c>
      <c r="C31" s="99">
        <v>50</v>
      </c>
      <c r="D31" s="17" t="s">
        <v>218</v>
      </c>
      <c r="E31" s="66" t="s">
        <v>254</v>
      </c>
      <c r="F31" s="99">
        <v>50</v>
      </c>
      <c r="G31" s="3"/>
    </row>
    <row r="32" spans="1:6" ht="24" customHeight="1">
      <c r="A32" s="17" t="s">
        <v>219</v>
      </c>
      <c r="B32" s="66" t="s">
        <v>255</v>
      </c>
      <c r="C32" s="99">
        <v>600</v>
      </c>
      <c r="D32" s="17" t="s">
        <v>219</v>
      </c>
      <c r="E32" s="66" t="s">
        <v>255</v>
      </c>
      <c r="F32" s="99">
        <v>600</v>
      </c>
    </row>
    <row r="33" spans="1:6" ht="24" customHeight="1">
      <c r="A33" s="137" t="s">
        <v>220</v>
      </c>
      <c r="B33" s="137" t="s">
        <v>256</v>
      </c>
      <c r="C33" s="137">
        <v>6</v>
      </c>
      <c r="D33" s="137" t="s">
        <v>220</v>
      </c>
      <c r="E33" s="137" t="s">
        <v>256</v>
      </c>
      <c r="F33" s="137">
        <v>6</v>
      </c>
    </row>
    <row r="34" spans="1:6" ht="24" customHeight="1">
      <c r="A34" s="137" t="s">
        <v>221</v>
      </c>
      <c r="B34" s="137" t="s">
        <v>257</v>
      </c>
      <c r="C34" s="137">
        <v>8.1</v>
      </c>
      <c r="D34" s="137" t="s">
        <v>221</v>
      </c>
      <c r="E34" s="137" t="s">
        <v>257</v>
      </c>
      <c r="F34" s="137">
        <v>8.1</v>
      </c>
    </row>
    <row r="35" spans="1:6" ht="24" customHeight="1">
      <c r="A35" s="137" t="s">
        <v>222</v>
      </c>
      <c r="B35" s="137" t="s">
        <v>258</v>
      </c>
      <c r="C35" s="137">
        <v>100</v>
      </c>
      <c r="D35" s="137" t="s">
        <v>222</v>
      </c>
      <c r="E35" s="137" t="s">
        <v>258</v>
      </c>
      <c r="F35" s="137">
        <v>100</v>
      </c>
    </row>
    <row r="36" spans="1:6" ht="24" customHeight="1">
      <c r="A36" s="137" t="s">
        <v>223</v>
      </c>
      <c r="B36" s="137" t="s">
        <v>259</v>
      </c>
      <c r="C36" s="137">
        <v>10</v>
      </c>
      <c r="D36" s="137" t="s">
        <v>223</v>
      </c>
      <c r="E36" s="137" t="s">
        <v>259</v>
      </c>
      <c r="F36" s="137">
        <v>10</v>
      </c>
    </row>
    <row r="37" spans="1:6" ht="24" customHeight="1">
      <c r="A37" s="137" t="s">
        <v>224</v>
      </c>
      <c r="B37" s="137" t="s">
        <v>260</v>
      </c>
      <c r="C37" s="137">
        <v>1</v>
      </c>
      <c r="D37" s="137" t="s">
        <v>224</v>
      </c>
      <c r="E37" s="137" t="s">
        <v>260</v>
      </c>
      <c r="F37" s="137">
        <v>1</v>
      </c>
    </row>
    <row r="38" spans="1:6" ht="24" customHeight="1">
      <c r="A38" s="137" t="s">
        <v>225</v>
      </c>
      <c r="B38" s="137" t="s">
        <v>261</v>
      </c>
      <c r="C38" s="137">
        <v>10</v>
      </c>
      <c r="D38" s="137" t="s">
        <v>225</v>
      </c>
      <c r="E38" s="137" t="s">
        <v>261</v>
      </c>
      <c r="F38" s="137">
        <v>10</v>
      </c>
    </row>
    <row r="39" spans="1:6" ht="24" customHeight="1">
      <c r="A39" s="137" t="s">
        <v>226</v>
      </c>
      <c r="B39" s="137" t="s">
        <v>262</v>
      </c>
      <c r="C39" s="137">
        <v>300</v>
      </c>
      <c r="D39" s="137" t="s">
        <v>226</v>
      </c>
      <c r="E39" s="137" t="s">
        <v>262</v>
      </c>
      <c r="F39" s="137">
        <v>300</v>
      </c>
    </row>
    <row r="40" spans="1:6" ht="24" customHeight="1">
      <c r="A40" s="137" t="s">
        <v>227</v>
      </c>
      <c r="B40" s="137" t="s">
        <v>263</v>
      </c>
      <c r="C40" s="137">
        <v>20</v>
      </c>
      <c r="D40" s="137" t="s">
        <v>227</v>
      </c>
      <c r="E40" s="137" t="s">
        <v>263</v>
      </c>
      <c r="F40" s="137">
        <v>20</v>
      </c>
    </row>
    <row r="41" spans="1:6" ht="24" customHeight="1">
      <c r="A41" s="137" t="s">
        <v>203</v>
      </c>
      <c r="B41" s="137" t="s">
        <v>68</v>
      </c>
      <c r="C41" s="137">
        <v>31.4</v>
      </c>
      <c r="D41" s="137" t="s">
        <v>203</v>
      </c>
      <c r="E41" s="137" t="s">
        <v>68</v>
      </c>
      <c r="F41" s="137">
        <v>31.4</v>
      </c>
    </row>
    <row r="42" spans="1:6" ht="24" customHeight="1">
      <c r="A42" s="137" t="s">
        <v>228</v>
      </c>
      <c r="B42" s="137" t="s">
        <v>264</v>
      </c>
      <c r="C42" s="137">
        <v>200</v>
      </c>
      <c r="D42" s="137" t="s">
        <v>228</v>
      </c>
      <c r="E42" s="137" t="s">
        <v>264</v>
      </c>
      <c r="F42" s="137">
        <v>200</v>
      </c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I7" sqref="I7:L7"/>
    </sheetView>
  </sheetViews>
  <sheetFormatPr defaultColWidth="9.00390625" defaultRowHeight="14.25"/>
  <cols>
    <col min="1" max="5" width="11.75390625" style="0" customWidth="1"/>
    <col min="6" max="10" width="11.75390625" style="44" customWidth="1"/>
    <col min="11" max="12" width="11.75390625" style="0" customWidth="1"/>
  </cols>
  <sheetData>
    <row r="1" spans="1:23" ht="18.75" customHeight="1">
      <c r="A1" s="5" t="s">
        <v>52</v>
      </c>
      <c r="B1" s="5"/>
      <c r="C1" s="5"/>
      <c r="D1" s="5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2" ht="27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4.25">
      <c r="A4" s="143" t="s">
        <v>131</v>
      </c>
      <c r="B4" s="143"/>
      <c r="C4" s="143"/>
      <c r="D4" s="37"/>
      <c r="E4" s="68"/>
      <c r="F4" s="69"/>
      <c r="G4" s="69"/>
      <c r="H4" s="69"/>
      <c r="I4" s="69"/>
      <c r="J4" s="69"/>
      <c r="K4" s="68"/>
      <c r="L4" s="37" t="s">
        <v>2</v>
      </c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12" ht="14.25">
      <c r="A5" s="41" t="s">
        <v>31</v>
      </c>
      <c r="B5" s="41"/>
      <c r="C5" s="41"/>
      <c r="D5" s="41"/>
      <c r="E5" s="41"/>
      <c r="F5" s="41"/>
      <c r="G5" s="41"/>
      <c r="H5" s="41" t="s">
        <v>27</v>
      </c>
      <c r="I5" s="41"/>
      <c r="J5" s="41"/>
      <c r="K5" s="41"/>
      <c r="L5" s="41"/>
    </row>
    <row r="6" spans="1:12" ht="48">
      <c r="A6" s="45" t="s">
        <v>7</v>
      </c>
      <c r="B6" s="45" t="s">
        <v>8</v>
      </c>
      <c r="C6" s="45" t="s">
        <v>32</v>
      </c>
      <c r="D6" s="45" t="s">
        <v>9</v>
      </c>
      <c r="E6" s="45" t="s">
        <v>10</v>
      </c>
      <c r="F6" s="45" t="s">
        <v>11</v>
      </c>
      <c r="G6" s="42" t="s">
        <v>33</v>
      </c>
      <c r="H6" s="42" t="s">
        <v>7</v>
      </c>
      <c r="I6" s="42" t="s">
        <v>28</v>
      </c>
      <c r="J6" s="43" t="s">
        <v>29</v>
      </c>
      <c r="K6" s="43" t="s">
        <v>103</v>
      </c>
      <c r="L6" s="42" t="s">
        <v>18</v>
      </c>
    </row>
    <row r="7" spans="1:12" ht="14.25">
      <c r="A7" s="70">
        <v>2449.9</v>
      </c>
      <c r="B7" s="70">
        <v>2449.9</v>
      </c>
      <c r="C7" s="70"/>
      <c r="D7" s="70"/>
      <c r="E7" s="70"/>
      <c r="F7" s="70"/>
      <c r="G7" s="71"/>
      <c r="H7" s="70">
        <v>2449.9</v>
      </c>
      <c r="I7" s="70">
        <v>428.6</v>
      </c>
      <c r="J7" s="70">
        <v>213.1</v>
      </c>
      <c r="K7" s="70">
        <v>298.4</v>
      </c>
      <c r="L7" s="72">
        <v>1509.8</v>
      </c>
    </row>
    <row r="8" spans="1:12" ht="14.25">
      <c r="A8" s="72"/>
      <c r="B8" s="72"/>
      <c r="C8" s="72"/>
      <c r="D8" s="72"/>
      <c r="E8" s="72"/>
      <c r="F8" s="72"/>
      <c r="G8" s="73"/>
      <c r="H8" s="72"/>
      <c r="I8" s="72"/>
      <c r="J8" s="72"/>
      <c r="K8" s="72"/>
      <c r="L8" s="72"/>
    </row>
    <row r="9" spans="1:12" ht="14.25">
      <c r="A9" s="72"/>
      <c r="B9" s="72"/>
      <c r="C9" s="72"/>
      <c r="D9" s="72"/>
      <c r="E9" s="72"/>
      <c r="F9" s="72"/>
      <c r="G9" s="73"/>
      <c r="H9" s="72"/>
      <c r="I9" s="72"/>
      <c r="J9" s="72"/>
      <c r="K9" s="72"/>
      <c r="L9" s="72"/>
    </row>
    <row r="10" spans="1:12" ht="14.25">
      <c r="A10" s="72"/>
      <c r="B10" s="72"/>
      <c r="C10" s="72"/>
      <c r="D10" s="72"/>
      <c r="E10" s="72"/>
      <c r="F10" s="72"/>
      <c r="G10" s="73"/>
      <c r="H10" s="72"/>
      <c r="I10" s="72"/>
      <c r="J10" s="72"/>
      <c r="K10" s="72"/>
      <c r="L10" s="72"/>
    </row>
    <row r="11" spans="1:12" ht="14.25">
      <c r="A11" s="72"/>
      <c r="B11" s="72"/>
      <c r="C11" s="72"/>
      <c r="D11" s="72"/>
      <c r="E11" s="72"/>
      <c r="F11" s="72"/>
      <c r="G11" s="73"/>
      <c r="H11" s="72"/>
      <c r="I11" s="72"/>
      <c r="J11" s="72"/>
      <c r="K11" s="72"/>
      <c r="L11" s="72"/>
    </row>
    <row r="12" spans="1:12" ht="14.25">
      <c r="A12" s="72"/>
      <c r="B12" s="72"/>
      <c r="C12" s="72"/>
      <c r="D12" s="72"/>
      <c r="E12" s="72"/>
      <c r="F12" s="72"/>
      <c r="G12" s="73"/>
      <c r="H12" s="72"/>
      <c r="I12" s="72"/>
      <c r="J12" s="72"/>
      <c r="K12" s="72"/>
      <c r="L12" s="72"/>
    </row>
    <row r="13" spans="1:1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A4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52.875" style="0" customWidth="1"/>
    <col min="2" max="2" width="14.50390625" style="0" customWidth="1"/>
  </cols>
  <sheetData>
    <row r="1" spans="1:20" ht="14.25">
      <c r="A1" s="34" t="s">
        <v>53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7">
      <c r="A2" s="147" t="s">
        <v>43</v>
      </c>
      <c r="B2" s="14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4.25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4.25">
      <c r="A4" s="38" t="s">
        <v>132</v>
      </c>
      <c r="B4" s="37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21" customHeight="1">
      <c r="A5" s="74" t="s">
        <v>34</v>
      </c>
      <c r="B5" s="74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21" customHeight="1">
      <c r="A6" s="75" t="s">
        <v>35</v>
      </c>
      <c r="B6" s="76" t="s">
        <v>36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1" customHeight="1">
      <c r="A7" s="18" t="s">
        <v>37</v>
      </c>
      <c r="B7" s="77">
        <v>2449.9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21" customHeight="1">
      <c r="A8" s="18" t="s">
        <v>38</v>
      </c>
      <c r="B8" s="78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21" customHeight="1">
      <c r="A9" s="18" t="s">
        <v>39</v>
      </c>
      <c r="B9" s="78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21" customHeight="1">
      <c r="A10" s="18" t="s">
        <v>40</v>
      </c>
      <c r="B10" s="78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21" customHeight="1">
      <c r="A11" s="18" t="s">
        <v>41</v>
      </c>
      <c r="B11" s="7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1" customHeight="1">
      <c r="A12" s="18"/>
      <c r="B12" s="7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21" customHeight="1">
      <c r="A13" s="18"/>
      <c r="B13" s="79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ht="21" customHeight="1">
      <c r="A14" s="80" t="s">
        <v>42</v>
      </c>
      <c r="B14" s="77">
        <v>2449.9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" ht="14.25">
      <c r="A15" s="3"/>
      <c r="B15" s="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Zeros="0" zoomScalePageLayoutView="0" workbookViewId="0" topLeftCell="A37">
      <selection activeCell="E9" sqref="E9"/>
    </sheetView>
  </sheetViews>
  <sheetFormatPr defaultColWidth="9.00390625" defaultRowHeight="12.75" customHeight="1"/>
  <cols>
    <col min="1" max="3" width="5.125" style="22" customWidth="1"/>
    <col min="4" max="4" width="32.75390625" style="22" customWidth="1"/>
    <col min="5" max="10" width="11.875" style="22" customWidth="1"/>
    <col min="11" max="12" width="5.125" style="22" customWidth="1"/>
    <col min="13" max="13" width="8.375" style="22" customWidth="1"/>
    <col min="14" max="14" width="23.75390625" style="22" customWidth="1"/>
    <col min="15" max="15" width="15.50390625" style="22" customWidth="1"/>
    <col min="16" max="16" width="6.875" style="22" customWidth="1"/>
    <col min="17" max="17" width="9.125" style="22" customWidth="1"/>
    <col min="18" max="18" width="13.75390625" style="22" customWidth="1"/>
    <col min="19" max="254" width="6.875" style="22" customWidth="1"/>
    <col min="255" max="16384" width="9.00390625" style="22" customWidth="1"/>
  </cols>
  <sheetData>
    <row r="1" spans="1:2" ht="24.75" customHeight="1">
      <c r="A1" s="157" t="s">
        <v>54</v>
      </c>
      <c r="B1" s="157"/>
    </row>
    <row r="2" spans="1:13" ht="27.75" customHeight="1">
      <c r="A2" s="158" t="s">
        <v>3</v>
      </c>
      <c r="B2" s="159"/>
      <c r="C2" s="159"/>
      <c r="D2" s="159"/>
      <c r="E2" s="159"/>
      <c r="F2" s="159"/>
      <c r="G2" s="159"/>
      <c r="H2" s="159"/>
      <c r="I2" s="159"/>
      <c r="J2" s="159"/>
      <c r="K2" s="29"/>
      <c r="L2" s="29"/>
      <c r="M2" s="29"/>
    </row>
    <row r="3" spans="1:13" ht="16.5" customHeight="1">
      <c r="A3" s="23"/>
      <c r="B3" s="23"/>
      <c r="C3" s="23"/>
      <c r="D3" s="23"/>
      <c r="E3" s="24"/>
      <c r="F3" s="24"/>
      <c r="G3" s="25"/>
      <c r="H3" s="25"/>
      <c r="I3" s="25"/>
      <c r="J3" s="30"/>
      <c r="K3" s="31"/>
      <c r="L3" s="31"/>
      <c r="M3" s="31"/>
    </row>
    <row r="4" spans="1:13" ht="16.5" customHeight="1">
      <c r="A4" s="160" t="s">
        <v>147</v>
      </c>
      <c r="B4" s="161"/>
      <c r="C4" s="161"/>
      <c r="D4" s="161"/>
      <c r="E4" s="26"/>
      <c r="F4" s="26"/>
      <c r="G4" s="27"/>
      <c r="H4" s="28"/>
      <c r="I4" s="28"/>
      <c r="J4" s="32" t="s">
        <v>4</v>
      </c>
      <c r="K4" s="26"/>
      <c r="L4" s="26"/>
      <c r="M4" s="26"/>
    </row>
    <row r="5" spans="1:16" ht="26.25" customHeight="1">
      <c r="A5" s="166" t="s">
        <v>5</v>
      </c>
      <c r="B5" s="167"/>
      <c r="C5" s="167"/>
      <c r="D5" s="162" t="s">
        <v>6</v>
      </c>
      <c r="E5" s="162" t="s">
        <v>7</v>
      </c>
      <c r="F5" s="163" t="s">
        <v>8</v>
      </c>
      <c r="G5" s="163" t="s">
        <v>9</v>
      </c>
      <c r="H5" s="163" t="s">
        <v>10</v>
      </c>
      <c r="I5" s="163" t="s">
        <v>11</v>
      </c>
      <c r="J5" s="163" t="s">
        <v>12</v>
      </c>
      <c r="K5" s="31"/>
      <c r="L5" s="31"/>
      <c r="M5" s="31"/>
      <c r="N5" s="56"/>
      <c r="O5" s="58"/>
      <c r="P5" s="58"/>
    </row>
    <row r="6" spans="1:16" ht="26.25" customHeight="1">
      <c r="A6" s="166"/>
      <c r="B6" s="167"/>
      <c r="C6" s="167"/>
      <c r="D6" s="162"/>
      <c r="E6" s="162"/>
      <c r="F6" s="164"/>
      <c r="G6" s="164"/>
      <c r="H6" s="164"/>
      <c r="I6" s="164"/>
      <c r="J6" s="164"/>
      <c r="K6" s="31"/>
      <c r="L6" s="31"/>
      <c r="M6" s="31"/>
      <c r="N6" s="56"/>
      <c r="O6" s="58"/>
      <c r="P6" s="58"/>
    </row>
    <row r="7" spans="1:16" ht="26.25" customHeight="1">
      <c r="A7" s="82" t="s">
        <v>13</v>
      </c>
      <c r="B7" s="82" t="s">
        <v>14</v>
      </c>
      <c r="C7" s="82" t="s">
        <v>15</v>
      </c>
      <c r="D7" s="162"/>
      <c r="E7" s="162"/>
      <c r="F7" s="165"/>
      <c r="G7" s="165"/>
      <c r="H7" s="165"/>
      <c r="I7" s="165"/>
      <c r="J7" s="165"/>
      <c r="K7" s="31"/>
      <c r="L7" s="31"/>
      <c r="M7" s="31"/>
      <c r="N7" s="56"/>
      <c r="O7" s="58"/>
      <c r="P7" s="58"/>
    </row>
    <row r="8" spans="1:16" ht="26.25" customHeight="1">
      <c r="A8" s="148"/>
      <c r="B8" s="149"/>
      <c r="C8" s="150"/>
      <c r="D8" s="81" t="s">
        <v>7</v>
      </c>
      <c r="E8" s="83">
        <f>E9+E17+E42</f>
        <v>2449.9</v>
      </c>
      <c r="F8" s="83">
        <v>2449.9</v>
      </c>
      <c r="G8" s="84"/>
      <c r="H8" s="84"/>
      <c r="I8" s="84"/>
      <c r="J8" s="85">
        <v>0</v>
      </c>
      <c r="K8" s="31"/>
      <c r="L8" s="31"/>
      <c r="M8" s="31"/>
      <c r="N8" s="56"/>
      <c r="O8" s="59"/>
      <c r="P8" s="60"/>
    </row>
    <row r="9" spans="1:16" ht="26.25" customHeight="1">
      <c r="A9" s="148"/>
      <c r="B9" s="149"/>
      <c r="C9" s="150"/>
      <c r="D9" s="66" t="s">
        <v>112</v>
      </c>
      <c r="E9" s="83">
        <v>428.6</v>
      </c>
      <c r="F9" s="83">
        <v>428.6</v>
      </c>
      <c r="G9" s="84"/>
      <c r="H9" s="84"/>
      <c r="I9" s="84"/>
      <c r="J9" s="85">
        <v>0</v>
      </c>
      <c r="K9" s="31"/>
      <c r="L9" s="31"/>
      <c r="M9" s="31"/>
      <c r="N9" s="61"/>
      <c r="O9" s="59"/>
      <c r="P9" s="60"/>
    </row>
    <row r="10" spans="1:16" ht="26.25" customHeight="1">
      <c r="A10" s="148" t="s">
        <v>199</v>
      </c>
      <c r="B10" s="149"/>
      <c r="C10" s="150"/>
      <c r="D10" s="66" t="s">
        <v>104</v>
      </c>
      <c r="E10" s="93">
        <v>172</v>
      </c>
      <c r="F10" s="83">
        <v>172</v>
      </c>
      <c r="G10" s="84"/>
      <c r="H10" s="84"/>
      <c r="I10" s="84"/>
      <c r="J10" s="85"/>
      <c r="K10" s="31"/>
      <c r="L10" s="31"/>
      <c r="M10" s="31"/>
      <c r="N10" s="61"/>
      <c r="O10" s="59"/>
      <c r="P10" s="60"/>
    </row>
    <row r="11" spans="1:16" ht="26.25" customHeight="1">
      <c r="A11" s="154" t="s">
        <v>109</v>
      </c>
      <c r="B11" s="155"/>
      <c r="C11" s="156"/>
      <c r="D11" s="66" t="s">
        <v>110</v>
      </c>
      <c r="E11" s="83">
        <v>44.3</v>
      </c>
      <c r="F11" s="83">
        <v>44.3</v>
      </c>
      <c r="G11" s="87"/>
      <c r="H11" s="87"/>
      <c r="I11" s="87"/>
      <c r="J11" s="83"/>
      <c r="K11" s="31"/>
      <c r="L11" s="31"/>
      <c r="M11" s="31"/>
      <c r="N11" s="61"/>
      <c r="O11" s="59"/>
      <c r="P11" s="60"/>
    </row>
    <row r="12" spans="1:16" ht="26.25" customHeight="1">
      <c r="A12" s="154" t="s">
        <v>102</v>
      </c>
      <c r="B12" s="155"/>
      <c r="C12" s="156"/>
      <c r="D12" s="66" t="s">
        <v>111</v>
      </c>
      <c r="E12" s="83">
        <v>22.1</v>
      </c>
      <c r="F12" s="83">
        <v>22.1</v>
      </c>
      <c r="G12" s="87"/>
      <c r="H12" s="87"/>
      <c r="I12" s="87"/>
      <c r="J12" s="83"/>
      <c r="K12" s="33"/>
      <c r="L12" s="29"/>
      <c r="M12" s="29"/>
      <c r="N12" s="61"/>
      <c r="O12" s="59"/>
      <c r="P12" s="60"/>
    </row>
    <row r="13" spans="1:16" ht="26.25" customHeight="1">
      <c r="A13" s="148" t="s">
        <v>200</v>
      </c>
      <c r="B13" s="149"/>
      <c r="C13" s="150"/>
      <c r="D13" s="67" t="s">
        <v>106</v>
      </c>
      <c r="E13" s="83">
        <v>14.4</v>
      </c>
      <c r="F13" s="83">
        <v>14.4</v>
      </c>
      <c r="G13" s="87"/>
      <c r="H13" s="87"/>
      <c r="I13" s="87"/>
      <c r="J13" s="83"/>
      <c r="K13" s="33"/>
      <c r="L13" s="29"/>
      <c r="M13" s="29"/>
      <c r="N13" s="61"/>
      <c r="O13" s="61"/>
      <c r="P13" s="60"/>
    </row>
    <row r="14" spans="1:16" ht="26.25" customHeight="1">
      <c r="A14" s="148" t="s">
        <v>201</v>
      </c>
      <c r="B14" s="149"/>
      <c r="C14" s="150"/>
      <c r="D14" s="66" t="s">
        <v>130</v>
      </c>
      <c r="E14" s="83">
        <v>12</v>
      </c>
      <c r="F14" s="83">
        <v>12</v>
      </c>
      <c r="G14" s="87"/>
      <c r="H14" s="87"/>
      <c r="I14" s="87"/>
      <c r="J14" s="83"/>
      <c r="K14" s="33"/>
      <c r="L14" s="29"/>
      <c r="M14" s="29"/>
      <c r="N14" s="61"/>
      <c r="O14" s="61"/>
      <c r="P14" s="60"/>
    </row>
    <row r="15" spans="1:16" ht="26.25" customHeight="1">
      <c r="A15" s="148" t="s">
        <v>202</v>
      </c>
      <c r="B15" s="149"/>
      <c r="C15" s="150"/>
      <c r="D15" s="66" t="s">
        <v>128</v>
      </c>
      <c r="E15" s="93">
        <v>132.4</v>
      </c>
      <c r="F15" s="83">
        <v>132.4</v>
      </c>
      <c r="G15" s="87"/>
      <c r="H15" s="87"/>
      <c r="I15" s="87"/>
      <c r="J15" s="83"/>
      <c r="K15" s="33"/>
      <c r="L15" s="29"/>
      <c r="M15" s="29"/>
      <c r="N15" s="61"/>
      <c r="O15" s="61"/>
      <c r="P15" s="60"/>
    </row>
    <row r="16" spans="1:16" ht="26.25" customHeight="1">
      <c r="A16" s="148" t="s">
        <v>203</v>
      </c>
      <c r="B16" s="149"/>
      <c r="C16" s="150"/>
      <c r="D16" s="17" t="s">
        <v>108</v>
      </c>
      <c r="E16" s="83">
        <v>31.4</v>
      </c>
      <c r="F16" s="83">
        <v>31.4</v>
      </c>
      <c r="G16" s="88"/>
      <c r="H16" s="88"/>
      <c r="I16" s="88"/>
      <c r="J16" s="89"/>
      <c r="K16" s="33"/>
      <c r="L16" s="29"/>
      <c r="M16" s="29"/>
      <c r="N16" s="61"/>
      <c r="O16" s="61"/>
      <c r="P16" s="60"/>
    </row>
    <row r="17" spans="1:16" ht="26.25" customHeight="1">
      <c r="A17" s="148"/>
      <c r="B17" s="149"/>
      <c r="C17" s="150"/>
      <c r="D17" s="17" t="s">
        <v>113</v>
      </c>
      <c r="E17" s="83">
        <v>1646.8</v>
      </c>
      <c r="F17" s="83">
        <v>1646.8</v>
      </c>
      <c r="G17" s="88"/>
      <c r="H17" s="88"/>
      <c r="I17" s="88"/>
      <c r="J17" s="89"/>
      <c r="K17" s="33"/>
      <c r="L17" s="29"/>
      <c r="M17" s="29"/>
      <c r="N17" s="56"/>
      <c r="O17" s="57"/>
      <c r="P17" s="57"/>
    </row>
    <row r="18" spans="1:16" ht="26.25" customHeight="1">
      <c r="A18" s="148" t="s">
        <v>199</v>
      </c>
      <c r="B18" s="149"/>
      <c r="C18" s="150"/>
      <c r="D18" s="19" t="s">
        <v>104</v>
      </c>
      <c r="E18" s="97">
        <v>195.1</v>
      </c>
      <c r="F18" s="83">
        <v>195.1</v>
      </c>
      <c r="G18" s="88"/>
      <c r="H18" s="88"/>
      <c r="I18" s="88"/>
      <c r="J18" s="89"/>
      <c r="K18" s="33"/>
      <c r="L18" s="29"/>
      <c r="M18" s="29"/>
      <c r="N18" s="56"/>
      <c r="O18" s="57"/>
      <c r="P18" s="57"/>
    </row>
    <row r="19" spans="1:16" ht="26.25" customHeight="1">
      <c r="A19" s="148" t="s">
        <v>204</v>
      </c>
      <c r="B19" s="149"/>
      <c r="C19" s="150"/>
      <c r="D19" s="66" t="s">
        <v>179</v>
      </c>
      <c r="E19" s="97">
        <v>5</v>
      </c>
      <c r="F19" s="83">
        <v>5</v>
      </c>
      <c r="G19" s="88"/>
      <c r="H19" s="88"/>
      <c r="I19" s="88"/>
      <c r="J19" s="89"/>
      <c r="K19" s="33"/>
      <c r="L19" s="29"/>
      <c r="M19" s="29"/>
      <c r="N19" s="56"/>
      <c r="O19" s="57"/>
      <c r="P19" s="57"/>
    </row>
    <row r="20" spans="1:16" ht="26.25" customHeight="1">
      <c r="A20" s="148" t="s">
        <v>205</v>
      </c>
      <c r="B20" s="149"/>
      <c r="C20" s="150"/>
      <c r="D20" s="100" t="s">
        <v>133</v>
      </c>
      <c r="E20" s="97">
        <v>30</v>
      </c>
      <c r="F20" s="83">
        <v>30</v>
      </c>
      <c r="G20" s="88"/>
      <c r="H20" s="88"/>
      <c r="I20" s="88"/>
      <c r="J20" s="89"/>
      <c r="K20" s="33"/>
      <c r="L20" s="29"/>
      <c r="M20" s="29"/>
      <c r="N20" s="56"/>
      <c r="O20" s="57"/>
      <c r="P20" s="57"/>
    </row>
    <row r="21" spans="1:16" ht="26.25" customHeight="1">
      <c r="A21" s="148" t="s">
        <v>202</v>
      </c>
      <c r="B21" s="149"/>
      <c r="C21" s="150"/>
      <c r="D21" s="66" t="s">
        <v>128</v>
      </c>
      <c r="E21" s="97">
        <v>18</v>
      </c>
      <c r="F21" s="83">
        <v>18</v>
      </c>
      <c r="G21" s="88"/>
      <c r="H21" s="88"/>
      <c r="I21" s="88"/>
      <c r="J21" s="89"/>
      <c r="K21" s="33"/>
      <c r="L21" s="29"/>
      <c r="M21" s="29"/>
      <c r="N21" s="56"/>
      <c r="O21" s="57"/>
      <c r="P21" s="57"/>
    </row>
    <row r="22" spans="1:16" ht="26.25" customHeight="1">
      <c r="A22" s="148" t="s">
        <v>206</v>
      </c>
      <c r="B22" s="149"/>
      <c r="C22" s="150"/>
      <c r="D22" s="66" t="s">
        <v>124</v>
      </c>
      <c r="E22" s="97">
        <v>10</v>
      </c>
      <c r="F22" s="83">
        <v>10</v>
      </c>
      <c r="G22" s="88"/>
      <c r="H22" s="88"/>
      <c r="I22" s="88"/>
      <c r="J22" s="89"/>
      <c r="K22" s="33"/>
      <c r="L22" s="29"/>
      <c r="M22" s="29"/>
      <c r="N22" s="56"/>
      <c r="O22" s="57"/>
      <c r="P22" s="57"/>
    </row>
    <row r="23" spans="1:16" ht="26.25" customHeight="1">
      <c r="A23" s="148" t="s">
        <v>207</v>
      </c>
      <c r="B23" s="149"/>
      <c r="C23" s="150"/>
      <c r="D23" s="66" t="s">
        <v>125</v>
      </c>
      <c r="E23" s="97">
        <v>5</v>
      </c>
      <c r="F23" s="83">
        <v>5</v>
      </c>
      <c r="G23" s="88"/>
      <c r="H23" s="88"/>
      <c r="I23" s="88"/>
      <c r="J23" s="89"/>
      <c r="K23" s="33"/>
      <c r="L23" s="29"/>
      <c r="M23" s="29"/>
      <c r="N23" s="56"/>
      <c r="O23" s="57"/>
      <c r="P23" s="57"/>
    </row>
    <row r="24" spans="1:16" ht="26.25" customHeight="1">
      <c r="A24" s="148" t="s">
        <v>208</v>
      </c>
      <c r="B24" s="149"/>
      <c r="C24" s="150"/>
      <c r="D24" s="66" t="s">
        <v>155</v>
      </c>
      <c r="E24" s="97">
        <v>1.5</v>
      </c>
      <c r="F24" s="83">
        <v>1.5</v>
      </c>
      <c r="G24" s="88"/>
      <c r="H24" s="88"/>
      <c r="I24" s="88"/>
      <c r="J24" s="89"/>
      <c r="K24" s="33"/>
      <c r="L24" s="29"/>
      <c r="M24" s="29"/>
      <c r="N24" s="56"/>
      <c r="O24" s="57"/>
      <c r="P24" s="57"/>
    </row>
    <row r="25" spans="1:16" ht="26.25" customHeight="1">
      <c r="A25" s="148" t="s">
        <v>209</v>
      </c>
      <c r="B25" s="149"/>
      <c r="C25" s="150"/>
      <c r="D25" s="101" t="s">
        <v>134</v>
      </c>
      <c r="E25" s="97">
        <v>35</v>
      </c>
      <c r="F25" s="83">
        <v>35</v>
      </c>
      <c r="G25" s="88"/>
      <c r="H25" s="88"/>
      <c r="I25" s="88"/>
      <c r="J25" s="89"/>
      <c r="K25" s="33"/>
      <c r="L25" s="29"/>
      <c r="M25" s="29"/>
      <c r="N25" s="56"/>
      <c r="O25" s="57"/>
      <c r="P25" s="57"/>
    </row>
    <row r="26" spans="1:16" ht="26.25" customHeight="1">
      <c r="A26" s="148" t="s">
        <v>210</v>
      </c>
      <c r="B26" s="149"/>
      <c r="C26" s="150"/>
      <c r="D26" s="101" t="s">
        <v>135</v>
      </c>
      <c r="E26" s="83">
        <v>0.5</v>
      </c>
      <c r="F26" s="83">
        <v>0.5</v>
      </c>
      <c r="G26" s="88"/>
      <c r="H26" s="88"/>
      <c r="I26" s="88"/>
      <c r="J26" s="89"/>
      <c r="K26" s="33"/>
      <c r="L26" s="29"/>
      <c r="M26" s="29"/>
      <c r="N26" s="56"/>
      <c r="O26" s="57"/>
      <c r="P26" s="57"/>
    </row>
    <row r="27" spans="1:16" ht="26.25" customHeight="1">
      <c r="A27" s="148" t="s">
        <v>211</v>
      </c>
      <c r="B27" s="149"/>
      <c r="C27" s="150"/>
      <c r="D27" s="66" t="s">
        <v>151</v>
      </c>
      <c r="E27" s="83">
        <v>0.5</v>
      </c>
      <c r="F27" s="83">
        <v>0.5</v>
      </c>
      <c r="G27" s="88"/>
      <c r="H27" s="88"/>
      <c r="I27" s="88"/>
      <c r="J27" s="89"/>
      <c r="K27" s="33"/>
      <c r="L27" s="29"/>
      <c r="M27" s="29"/>
      <c r="N27" s="56"/>
      <c r="O27" s="57"/>
      <c r="P27" s="57"/>
    </row>
    <row r="28" spans="1:16" ht="26.25" customHeight="1">
      <c r="A28" s="148" t="s">
        <v>212</v>
      </c>
      <c r="B28" s="149"/>
      <c r="C28" s="150"/>
      <c r="D28" s="66" t="s">
        <v>153</v>
      </c>
      <c r="E28" s="83">
        <v>16</v>
      </c>
      <c r="F28" s="83">
        <v>16</v>
      </c>
      <c r="G28" s="88"/>
      <c r="H28" s="88"/>
      <c r="I28" s="88"/>
      <c r="J28" s="89"/>
      <c r="K28" s="33"/>
      <c r="L28" s="29"/>
      <c r="M28" s="29"/>
      <c r="N28" s="56"/>
      <c r="O28" s="57"/>
      <c r="P28" s="57"/>
    </row>
    <row r="29" spans="1:16" ht="26.25" customHeight="1">
      <c r="A29" s="148" t="s">
        <v>213</v>
      </c>
      <c r="B29" s="149"/>
      <c r="C29" s="150"/>
      <c r="D29" s="66" t="s">
        <v>163</v>
      </c>
      <c r="E29" s="83">
        <v>10</v>
      </c>
      <c r="F29" s="83">
        <v>10</v>
      </c>
      <c r="G29" s="88"/>
      <c r="H29" s="88"/>
      <c r="I29" s="88"/>
      <c r="J29" s="89"/>
      <c r="K29" s="33"/>
      <c r="L29" s="29"/>
      <c r="M29" s="29"/>
      <c r="N29" s="56"/>
      <c r="O29" s="57"/>
      <c r="P29" s="57"/>
    </row>
    <row r="30" spans="1:16" ht="26.25" customHeight="1">
      <c r="A30" s="148" t="s">
        <v>214</v>
      </c>
      <c r="B30" s="149"/>
      <c r="C30" s="150"/>
      <c r="D30" s="19" t="s">
        <v>157</v>
      </c>
      <c r="E30" s="83">
        <v>16.2</v>
      </c>
      <c r="F30" s="83">
        <v>16.2</v>
      </c>
      <c r="G30" s="88"/>
      <c r="H30" s="88"/>
      <c r="I30" s="88"/>
      <c r="J30" s="89"/>
      <c r="K30" s="33"/>
      <c r="L30" s="29"/>
      <c r="M30" s="29"/>
      <c r="N30" s="56"/>
      <c r="O30" s="57"/>
      <c r="P30" s="57"/>
    </row>
    <row r="31" spans="1:16" ht="26.25" customHeight="1">
      <c r="A31" s="154" t="s">
        <v>217</v>
      </c>
      <c r="B31" s="155"/>
      <c r="C31" s="156"/>
      <c r="D31" s="66" t="s">
        <v>169</v>
      </c>
      <c r="E31" s="83">
        <v>7</v>
      </c>
      <c r="F31" s="83">
        <v>7</v>
      </c>
      <c r="G31" s="88"/>
      <c r="H31" s="88"/>
      <c r="I31" s="88"/>
      <c r="J31" s="89"/>
      <c r="K31" s="33"/>
      <c r="L31" s="29"/>
      <c r="M31" s="29"/>
      <c r="N31" s="56"/>
      <c r="O31" s="57"/>
      <c r="P31" s="57"/>
    </row>
    <row r="32" spans="1:16" ht="26.25" customHeight="1">
      <c r="A32" s="154" t="s">
        <v>218</v>
      </c>
      <c r="B32" s="155"/>
      <c r="C32" s="156"/>
      <c r="D32" s="66" t="s">
        <v>165</v>
      </c>
      <c r="E32" s="83">
        <v>50</v>
      </c>
      <c r="F32" s="83">
        <v>50</v>
      </c>
      <c r="G32" s="88"/>
      <c r="H32" s="88"/>
      <c r="I32" s="88"/>
      <c r="J32" s="89"/>
      <c r="K32" s="33"/>
      <c r="L32" s="29"/>
      <c r="M32" s="29"/>
      <c r="N32" s="56"/>
      <c r="O32" s="57"/>
      <c r="P32" s="57"/>
    </row>
    <row r="33" spans="1:16" ht="26.25" customHeight="1">
      <c r="A33" s="154" t="s">
        <v>219</v>
      </c>
      <c r="B33" s="155"/>
      <c r="C33" s="156"/>
      <c r="D33" s="66" t="s">
        <v>186</v>
      </c>
      <c r="E33" s="83">
        <v>600</v>
      </c>
      <c r="F33" s="83">
        <v>600</v>
      </c>
      <c r="G33" s="88"/>
      <c r="H33" s="88"/>
      <c r="I33" s="88"/>
      <c r="J33" s="89"/>
      <c r="K33" s="33"/>
      <c r="L33" s="29"/>
      <c r="M33" s="29"/>
      <c r="N33" s="56"/>
      <c r="O33" s="57"/>
      <c r="P33" s="57"/>
    </row>
    <row r="34" spans="1:16" ht="26.25" customHeight="1">
      <c r="A34" s="154" t="s">
        <v>220</v>
      </c>
      <c r="B34" s="155"/>
      <c r="C34" s="156"/>
      <c r="D34" s="116" t="s">
        <v>171</v>
      </c>
      <c r="E34" s="83">
        <v>6</v>
      </c>
      <c r="F34" s="83">
        <v>6</v>
      </c>
      <c r="G34" s="88"/>
      <c r="H34" s="88"/>
      <c r="I34" s="88"/>
      <c r="J34" s="89"/>
      <c r="K34" s="33"/>
      <c r="L34" s="29"/>
      <c r="M34" s="29"/>
      <c r="N34" s="56"/>
      <c r="O34" s="57"/>
      <c r="P34" s="57"/>
    </row>
    <row r="35" spans="1:16" ht="26.25" customHeight="1">
      <c r="A35" s="148" t="s">
        <v>222</v>
      </c>
      <c r="B35" s="149"/>
      <c r="C35" s="150"/>
      <c r="D35" s="101" t="s">
        <v>136</v>
      </c>
      <c r="E35" s="97">
        <v>100</v>
      </c>
      <c r="F35" s="83">
        <v>100</v>
      </c>
      <c r="G35" s="88"/>
      <c r="H35" s="88"/>
      <c r="I35" s="88"/>
      <c r="J35" s="89"/>
      <c r="K35" s="33"/>
      <c r="L35" s="29"/>
      <c r="M35" s="29"/>
      <c r="N35" s="56"/>
      <c r="O35" s="57"/>
      <c r="P35" s="57"/>
    </row>
    <row r="36" spans="1:16" ht="26.25" customHeight="1">
      <c r="A36" s="148" t="s">
        <v>223</v>
      </c>
      <c r="B36" s="149"/>
      <c r="C36" s="150"/>
      <c r="D36" s="66" t="s">
        <v>177</v>
      </c>
      <c r="E36" s="97">
        <v>10</v>
      </c>
      <c r="F36" s="83">
        <v>10</v>
      </c>
      <c r="G36" s="88"/>
      <c r="H36" s="88"/>
      <c r="I36" s="88"/>
      <c r="J36" s="89"/>
      <c r="K36" s="33"/>
      <c r="L36" s="29"/>
      <c r="M36" s="29"/>
      <c r="N36" s="56"/>
      <c r="O36" s="57"/>
      <c r="P36" s="57"/>
    </row>
    <row r="37" spans="1:16" ht="26.25" customHeight="1">
      <c r="A37" s="148" t="s">
        <v>224</v>
      </c>
      <c r="B37" s="149"/>
      <c r="C37" s="150"/>
      <c r="D37" s="66" t="s">
        <v>175</v>
      </c>
      <c r="E37" s="97">
        <v>1</v>
      </c>
      <c r="F37" s="83">
        <v>1</v>
      </c>
      <c r="G37" s="88"/>
      <c r="H37" s="88"/>
      <c r="I37" s="88"/>
      <c r="J37" s="89"/>
      <c r="K37" s="33"/>
      <c r="L37" s="29"/>
      <c r="M37" s="29"/>
      <c r="N37" s="56"/>
      <c r="O37" s="57"/>
      <c r="P37" s="57"/>
    </row>
    <row r="38" spans="1:16" ht="26.25" customHeight="1">
      <c r="A38" s="148" t="s">
        <v>225</v>
      </c>
      <c r="B38" s="149"/>
      <c r="C38" s="150"/>
      <c r="D38" s="66" t="s">
        <v>173</v>
      </c>
      <c r="E38" s="97">
        <v>10</v>
      </c>
      <c r="F38" s="83">
        <v>10</v>
      </c>
      <c r="G38" s="88"/>
      <c r="H38" s="88"/>
      <c r="I38" s="88"/>
      <c r="J38" s="89"/>
      <c r="K38" s="33"/>
      <c r="L38" s="29"/>
      <c r="M38" s="29"/>
      <c r="N38" s="56"/>
      <c r="O38" s="57"/>
      <c r="P38" s="57"/>
    </row>
    <row r="39" spans="1:16" ht="26.25" customHeight="1">
      <c r="A39" s="148" t="s">
        <v>226</v>
      </c>
      <c r="B39" s="149"/>
      <c r="C39" s="150"/>
      <c r="D39" s="101" t="s">
        <v>137</v>
      </c>
      <c r="E39" s="97">
        <v>300</v>
      </c>
      <c r="F39" s="83">
        <v>300</v>
      </c>
      <c r="G39" s="88"/>
      <c r="H39" s="88"/>
      <c r="I39" s="88"/>
      <c r="J39" s="89"/>
      <c r="K39" s="33"/>
      <c r="L39" s="29"/>
      <c r="M39" s="29"/>
      <c r="N39" s="56"/>
      <c r="O39" s="57"/>
      <c r="P39" s="57"/>
    </row>
    <row r="40" spans="1:16" ht="26.25" customHeight="1">
      <c r="A40" s="148" t="s">
        <v>227</v>
      </c>
      <c r="B40" s="149"/>
      <c r="C40" s="150"/>
      <c r="D40" s="66" t="s">
        <v>181</v>
      </c>
      <c r="E40" s="97">
        <v>20</v>
      </c>
      <c r="F40" s="83">
        <v>20</v>
      </c>
      <c r="G40" s="88"/>
      <c r="H40" s="88"/>
      <c r="I40" s="88"/>
      <c r="J40" s="89"/>
      <c r="K40" s="33"/>
      <c r="L40" s="29"/>
      <c r="M40" s="29"/>
      <c r="N40" s="56"/>
      <c r="O40" s="57"/>
      <c r="P40" s="57"/>
    </row>
    <row r="41" spans="1:16" ht="26.25" customHeight="1">
      <c r="A41" s="148" t="s">
        <v>228</v>
      </c>
      <c r="B41" s="149"/>
      <c r="C41" s="150"/>
      <c r="D41" s="66" t="s">
        <v>190</v>
      </c>
      <c r="E41" s="97">
        <v>200</v>
      </c>
      <c r="F41" s="83">
        <v>200</v>
      </c>
      <c r="G41" s="88"/>
      <c r="H41" s="88"/>
      <c r="I41" s="88"/>
      <c r="J41" s="89"/>
      <c r="K41" s="33"/>
      <c r="L41" s="29"/>
      <c r="M41" s="29"/>
      <c r="N41" s="56"/>
      <c r="O41" s="57"/>
      <c r="P41" s="57"/>
    </row>
    <row r="42" spans="1:16" ht="26.25" customHeight="1">
      <c r="A42" s="148"/>
      <c r="B42" s="149"/>
      <c r="C42" s="150"/>
      <c r="D42" s="136" t="s">
        <v>103</v>
      </c>
      <c r="E42" s="83">
        <v>374.5</v>
      </c>
      <c r="F42" s="83">
        <v>374.5</v>
      </c>
      <c r="G42" s="88"/>
      <c r="H42" s="88"/>
      <c r="I42" s="88"/>
      <c r="J42" s="89"/>
      <c r="K42" s="29"/>
      <c r="L42" s="29"/>
      <c r="M42" s="29"/>
      <c r="N42" s="56"/>
      <c r="O42" s="57"/>
      <c r="P42" s="57"/>
    </row>
    <row r="43" spans="1:16" ht="26.25" customHeight="1">
      <c r="A43" s="148" t="s">
        <v>199</v>
      </c>
      <c r="B43" s="149"/>
      <c r="C43" s="150"/>
      <c r="D43" s="19" t="s">
        <v>104</v>
      </c>
      <c r="E43" s="94">
        <v>269</v>
      </c>
      <c r="F43" s="83">
        <v>269</v>
      </c>
      <c r="G43" s="88"/>
      <c r="H43" s="88"/>
      <c r="I43" s="88"/>
      <c r="J43" s="89"/>
      <c r="K43" s="29"/>
      <c r="L43" s="29"/>
      <c r="M43" s="29"/>
      <c r="N43" s="56"/>
      <c r="O43" s="57"/>
      <c r="P43" s="57"/>
    </row>
    <row r="44" spans="1:16" ht="26.25" customHeight="1">
      <c r="A44" s="148" t="s">
        <v>229</v>
      </c>
      <c r="B44" s="149"/>
      <c r="C44" s="150"/>
      <c r="D44" s="103" t="s">
        <v>139</v>
      </c>
      <c r="E44" s="107">
        <v>29.4</v>
      </c>
      <c r="F44" s="83">
        <v>29.4</v>
      </c>
      <c r="G44" s="88"/>
      <c r="H44" s="88"/>
      <c r="I44" s="88"/>
      <c r="J44" s="89"/>
      <c r="K44" s="29"/>
      <c r="L44" s="29"/>
      <c r="M44" s="29"/>
      <c r="N44" s="56"/>
      <c r="O44" s="57"/>
      <c r="P44" s="57"/>
    </row>
    <row r="45" spans="1:16" ht="26.25" customHeight="1">
      <c r="A45" s="151" t="s">
        <v>145</v>
      </c>
      <c r="B45" s="152"/>
      <c r="C45" s="153"/>
      <c r="D45" s="102" t="s">
        <v>138</v>
      </c>
      <c r="E45" s="94">
        <v>18</v>
      </c>
      <c r="F45" s="83">
        <v>18</v>
      </c>
      <c r="G45" s="88"/>
      <c r="H45" s="88"/>
      <c r="I45" s="88"/>
      <c r="J45" s="89"/>
      <c r="K45" s="29"/>
      <c r="L45" s="29"/>
      <c r="M45" s="29"/>
      <c r="N45" s="56"/>
      <c r="O45" s="57"/>
      <c r="P45" s="57"/>
    </row>
    <row r="46" spans="1:16" ht="26.25" customHeight="1">
      <c r="A46" s="154" t="s">
        <v>126</v>
      </c>
      <c r="B46" s="155"/>
      <c r="C46" s="156"/>
      <c r="D46" s="96" t="s">
        <v>127</v>
      </c>
      <c r="E46" s="94">
        <v>35</v>
      </c>
      <c r="F46" s="83">
        <v>35</v>
      </c>
      <c r="G46" s="88"/>
      <c r="H46" s="88"/>
      <c r="I46" s="88"/>
      <c r="J46" s="89"/>
      <c r="K46" s="29"/>
      <c r="L46" s="29"/>
      <c r="M46" s="29"/>
      <c r="N46" s="56"/>
      <c r="O46" s="57"/>
      <c r="P46" s="57"/>
    </row>
    <row r="47" spans="1:16" ht="26.25" customHeight="1">
      <c r="A47" s="154" t="s">
        <v>160</v>
      </c>
      <c r="B47" s="155"/>
      <c r="C47" s="156"/>
      <c r="D47" s="96" t="s">
        <v>161</v>
      </c>
      <c r="E47" s="94">
        <v>6</v>
      </c>
      <c r="F47" s="83">
        <v>6</v>
      </c>
      <c r="G47" s="88"/>
      <c r="H47" s="88"/>
      <c r="I47" s="88"/>
      <c r="J47" s="89"/>
      <c r="K47" s="29"/>
      <c r="L47" s="29"/>
      <c r="M47" s="29"/>
      <c r="N47" s="56"/>
      <c r="O47" s="57"/>
      <c r="P47" s="57"/>
    </row>
    <row r="48" spans="1:16" ht="26.25" customHeight="1">
      <c r="A48" s="154" t="s">
        <v>183</v>
      </c>
      <c r="B48" s="155"/>
      <c r="C48" s="156"/>
      <c r="D48" s="96" t="s">
        <v>184</v>
      </c>
      <c r="E48" s="94">
        <v>9</v>
      </c>
      <c r="F48" s="83">
        <v>9</v>
      </c>
      <c r="G48" s="88"/>
      <c r="H48" s="88"/>
      <c r="I48" s="88"/>
      <c r="J48" s="89"/>
      <c r="K48" s="29"/>
      <c r="L48" s="29"/>
      <c r="M48" s="29"/>
      <c r="N48" s="56"/>
      <c r="O48" s="57"/>
      <c r="P48" s="57"/>
    </row>
    <row r="49" spans="1:16" ht="26.25" customHeight="1">
      <c r="A49" s="154" t="s">
        <v>221</v>
      </c>
      <c r="B49" s="155"/>
      <c r="C49" s="156"/>
      <c r="D49" s="116" t="s">
        <v>167</v>
      </c>
      <c r="E49" s="107">
        <v>8.1</v>
      </c>
      <c r="F49" s="83">
        <v>8.1</v>
      </c>
      <c r="G49" s="88"/>
      <c r="H49" s="88"/>
      <c r="I49" s="88"/>
      <c r="J49" s="89"/>
      <c r="K49" s="29"/>
      <c r="L49" s="29"/>
      <c r="M49" s="29"/>
      <c r="N49" s="56"/>
      <c r="O49" s="57"/>
      <c r="P49" s="57"/>
    </row>
    <row r="50" spans="1:16" ht="26.25" customHeight="1">
      <c r="A50" s="130"/>
      <c r="B50" s="130"/>
      <c r="C50" s="130"/>
      <c r="D50" s="131"/>
      <c r="E50" s="132"/>
      <c r="F50" s="133"/>
      <c r="G50" s="134"/>
      <c r="H50" s="134"/>
      <c r="I50" s="134"/>
      <c r="J50" s="135"/>
      <c r="K50" s="29"/>
      <c r="L50" s="29"/>
      <c r="M50" s="29"/>
      <c r="N50" s="56"/>
      <c r="O50" s="57"/>
      <c r="P50" s="57"/>
    </row>
    <row r="51" spans="1:16" ht="26.25" customHeight="1">
      <c r="A51" s="130"/>
      <c r="B51" s="130"/>
      <c r="C51" s="130"/>
      <c r="D51" s="131"/>
      <c r="E51" s="132"/>
      <c r="F51" s="133"/>
      <c r="G51" s="134"/>
      <c r="H51" s="134"/>
      <c r="I51" s="134"/>
      <c r="J51" s="135"/>
      <c r="K51" s="29"/>
      <c r="L51" s="29"/>
      <c r="M51" s="29"/>
      <c r="N51" s="56"/>
      <c r="O51" s="57"/>
      <c r="P51" s="57"/>
    </row>
    <row r="52" spans="1:13" ht="26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29"/>
      <c r="L52" s="29"/>
      <c r="M52" s="29"/>
    </row>
    <row r="53" spans="11:13" ht="26.25" customHeight="1">
      <c r="K53" s="29"/>
      <c r="L53" s="29"/>
      <c r="M53" s="29"/>
    </row>
    <row r="54" spans="11:13" ht="26.25" customHeight="1">
      <c r="K54" s="29"/>
      <c r="L54" s="29"/>
      <c r="M54" s="29"/>
    </row>
    <row r="55" spans="11:13" ht="26.25" customHeight="1">
      <c r="K55" s="29"/>
      <c r="L55" s="29"/>
      <c r="M55" s="29"/>
    </row>
  </sheetData>
  <sheetProtection/>
  <mergeCells count="53">
    <mergeCell ref="A42:C42"/>
    <mergeCell ref="A31:C31"/>
    <mergeCell ref="A43:C43"/>
    <mergeCell ref="A44:C44"/>
    <mergeCell ref="A24:C24"/>
    <mergeCell ref="A27:C27"/>
    <mergeCell ref="A28:C28"/>
    <mergeCell ref="A30:C30"/>
    <mergeCell ref="A38:C38"/>
    <mergeCell ref="A40:C40"/>
    <mergeCell ref="A19:C19"/>
    <mergeCell ref="A20:C20"/>
    <mergeCell ref="A22:C22"/>
    <mergeCell ref="A23:C23"/>
    <mergeCell ref="A25:C25"/>
    <mergeCell ref="A49:C49"/>
    <mergeCell ref="A26:C26"/>
    <mergeCell ref="A29:C29"/>
    <mergeCell ref="A35:C35"/>
    <mergeCell ref="A39:C39"/>
    <mergeCell ref="A13:C13"/>
    <mergeCell ref="A14:C14"/>
    <mergeCell ref="A15:C15"/>
    <mergeCell ref="A16:C16"/>
    <mergeCell ref="A17:C17"/>
    <mergeCell ref="A18:C18"/>
    <mergeCell ref="J5:J7"/>
    <mergeCell ref="A8:C8"/>
    <mergeCell ref="A9:C9"/>
    <mergeCell ref="A10:C10"/>
    <mergeCell ref="A11:C11"/>
    <mergeCell ref="A12:C12"/>
    <mergeCell ref="A5:C6"/>
    <mergeCell ref="A37:C37"/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A41:C41"/>
    <mergeCell ref="A21:C21"/>
    <mergeCell ref="A45:C45"/>
    <mergeCell ref="A46:C46"/>
    <mergeCell ref="A47:C47"/>
    <mergeCell ref="A48:C48"/>
    <mergeCell ref="A32:C32"/>
    <mergeCell ref="A33:C33"/>
    <mergeCell ref="A34:C34"/>
    <mergeCell ref="A36:C3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F35" sqref="F35"/>
    </sheetView>
  </sheetViews>
  <sheetFormatPr defaultColWidth="9.00390625" defaultRowHeight="14.25"/>
  <cols>
    <col min="1" max="1" width="18.00390625" style="0" customWidth="1"/>
    <col min="2" max="2" width="39.125" style="0" customWidth="1"/>
    <col min="3" max="3" width="17.625" style="0" customWidth="1"/>
  </cols>
  <sheetData>
    <row r="1" spans="1:20" ht="18.75" customHeight="1">
      <c r="A1" s="5" t="s">
        <v>55</v>
      </c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2.5">
      <c r="A2" s="113" t="s">
        <v>44</v>
      </c>
      <c r="B2" s="113"/>
      <c r="C2" s="1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4.25">
      <c r="A3" s="10"/>
      <c r="B3" s="10"/>
      <c r="C3" s="1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4.25">
      <c r="A4" s="168" t="s">
        <v>147</v>
      </c>
      <c r="B4" s="143"/>
      <c r="C4" s="11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50" customFormat="1" ht="42" customHeight="1">
      <c r="A5" s="46" t="s">
        <v>16</v>
      </c>
      <c r="B5" s="46" t="s">
        <v>48</v>
      </c>
      <c r="C5" s="46" t="s">
        <v>45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2.5" customHeight="1">
      <c r="A6" s="104" t="s">
        <v>140</v>
      </c>
      <c r="B6" s="66" t="s">
        <v>104</v>
      </c>
      <c r="C6" s="128">
        <v>636.1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2.5" customHeight="1">
      <c r="A7" s="17" t="s">
        <v>178</v>
      </c>
      <c r="B7" s="66" t="s">
        <v>179</v>
      </c>
      <c r="C7" s="128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22.5" customHeight="1">
      <c r="A8" s="104" t="s">
        <v>141</v>
      </c>
      <c r="B8" s="100" t="s">
        <v>133</v>
      </c>
      <c r="C8" s="128">
        <v>30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2.5" customHeight="1">
      <c r="A9" s="17" t="s">
        <v>158</v>
      </c>
      <c r="B9" s="115" t="s">
        <v>128</v>
      </c>
      <c r="C9" s="128">
        <v>150.4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22.5" customHeight="1">
      <c r="A10" s="104" t="s">
        <v>123</v>
      </c>
      <c r="B10" s="66" t="s">
        <v>124</v>
      </c>
      <c r="C10" s="128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2.5" customHeight="1">
      <c r="A11" s="17" t="s">
        <v>187</v>
      </c>
      <c r="B11" s="66" t="s">
        <v>188</v>
      </c>
      <c r="C11" s="128">
        <v>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2.5" customHeight="1">
      <c r="A12" s="17" t="s">
        <v>154</v>
      </c>
      <c r="B12" s="66" t="s">
        <v>155</v>
      </c>
      <c r="C12" s="128">
        <v>1.5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3" ht="22.5" customHeight="1">
      <c r="A13" s="104" t="s">
        <v>142</v>
      </c>
      <c r="B13" s="101" t="s">
        <v>134</v>
      </c>
      <c r="C13" s="128">
        <v>35</v>
      </c>
    </row>
    <row r="14" spans="1:3" ht="22.5" customHeight="1">
      <c r="A14" s="104" t="s">
        <v>143</v>
      </c>
      <c r="B14" s="101" t="s">
        <v>135</v>
      </c>
      <c r="C14" s="128">
        <v>0.5</v>
      </c>
    </row>
    <row r="15" spans="1:3" ht="22.5" customHeight="1">
      <c r="A15" s="17" t="s">
        <v>150</v>
      </c>
      <c r="B15" s="66" t="s">
        <v>151</v>
      </c>
      <c r="C15" s="128">
        <v>0.5</v>
      </c>
    </row>
    <row r="16" spans="1:3" ht="22.5" customHeight="1">
      <c r="A16" s="17" t="s">
        <v>152</v>
      </c>
      <c r="B16" s="66" t="s">
        <v>153</v>
      </c>
      <c r="C16" s="128">
        <v>16</v>
      </c>
    </row>
    <row r="17" spans="1:3" ht="22.5" customHeight="1">
      <c r="A17" s="17" t="s">
        <v>162</v>
      </c>
      <c r="B17" s="66" t="s">
        <v>163</v>
      </c>
      <c r="C17" s="128">
        <v>10</v>
      </c>
    </row>
    <row r="18" spans="1:3" ht="22.5" customHeight="1">
      <c r="A18" s="114" t="s">
        <v>156</v>
      </c>
      <c r="B18" s="19" t="s">
        <v>157</v>
      </c>
      <c r="C18" s="128">
        <v>16.2</v>
      </c>
    </row>
    <row r="19" spans="1:3" ht="22.5" customHeight="1">
      <c r="A19" s="105" t="s">
        <v>146</v>
      </c>
      <c r="B19" s="103" t="s">
        <v>139</v>
      </c>
      <c r="C19" s="128">
        <v>29.4</v>
      </c>
    </row>
    <row r="20" spans="1:3" ht="22.5" customHeight="1">
      <c r="A20" s="17" t="s">
        <v>109</v>
      </c>
      <c r="B20" s="96" t="s">
        <v>110</v>
      </c>
      <c r="C20" s="128">
        <v>44.3</v>
      </c>
    </row>
    <row r="21" spans="1:3" ht="22.5" customHeight="1">
      <c r="A21" s="17" t="s">
        <v>102</v>
      </c>
      <c r="B21" s="96" t="s">
        <v>111</v>
      </c>
      <c r="C21" s="128">
        <v>22.1</v>
      </c>
    </row>
    <row r="22" spans="1:3" ht="22.5" customHeight="1">
      <c r="A22" s="104" t="s">
        <v>145</v>
      </c>
      <c r="B22" s="102" t="s">
        <v>138</v>
      </c>
      <c r="C22" s="128">
        <v>18</v>
      </c>
    </row>
    <row r="23" spans="1:3" ht="22.5" customHeight="1">
      <c r="A23" s="17" t="s">
        <v>126</v>
      </c>
      <c r="B23" s="96" t="s">
        <v>127</v>
      </c>
      <c r="C23" s="128">
        <v>35</v>
      </c>
    </row>
    <row r="24" spans="1:3" ht="22.5" customHeight="1">
      <c r="A24" s="17" t="s">
        <v>160</v>
      </c>
      <c r="B24" s="96" t="s">
        <v>161</v>
      </c>
      <c r="C24" s="128">
        <v>6</v>
      </c>
    </row>
    <row r="25" spans="1:3" ht="22.5" customHeight="1">
      <c r="A25" s="17" t="s">
        <v>183</v>
      </c>
      <c r="B25" s="96" t="s">
        <v>184</v>
      </c>
      <c r="C25" s="128">
        <v>9</v>
      </c>
    </row>
    <row r="26" spans="1:3" ht="22.5" customHeight="1">
      <c r="A26" s="17" t="s">
        <v>105</v>
      </c>
      <c r="B26" s="66" t="s">
        <v>106</v>
      </c>
      <c r="C26" s="128">
        <v>14.4</v>
      </c>
    </row>
    <row r="27" spans="1:3" ht="22.5" customHeight="1">
      <c r="A27" s="17" t="s">
        <v>129</v>
      </c>
      <c r="B27" s="66" t="s">
        <v>130</v>
      </c>
      <c r="C27" s="128">
        <v>12</v>
      </c>
    </row>
    <row r="28" spans="1:3" ht="22.5" customHeight="1">
      <c r="A28" s="17" t="s">
        <v>168</v>
      </c>
      <c r="B28" s="66" t="s">
        <v>169</v>
      </c>
      <c r="C28" s="128">
        <v>7</v>
      </c>
    </row>
    <row r="29" spans="1:3" ht="22.5" customHeight="1">
      <c r="A29" s="17" t="s">
        <v>164</v>
      </c>
      <c r="B29" s="66" t="s">
        <v>165</v>
      </c>
      <c r="C29" s="128">
        <v>50</v>
      </c>
    </row>
    <row r="30" spans="1:3" ht="22.5" customHeight="1">
      <c r="A30" s="17" t="s">
        <v>185</v>
      </c>
      <c r="B30" s="66" t="s">
        <v>186</v>
      </c>
      <c r="C30" s="128">
        <v>600</v>
      </c>
    </row>
    <row r="31" spans="1:3" ht="22.5" customHeight="1">
      <c r="A31" s="17" t="s">
        <v>170</v>
      </c>
      <c r="B31" s="116" t="s">
        <v>171</v>
      </c>
      <c r="C31" s="128">
        <v>6</v>
      </c>
    </row>
    <row r="32" spans="1:3" ht="22.5" customHeight="1">
      <c r="A32" s="17" t="s">
        <v>166</v>
      </c>
      <c r="B32" s="116" t="s">
        <v>167</v>
      </c>
      <c r="C32" s="128">
        <v>8.1</v>
      </c>
    </row>
    <row r="33" spans="1:3" ht="22.5" customHeight="1">
      <c r="A33" s="104" t="s">
        <v>144</v>
      </c>
      <c r="B33" s="101" t="s">
        <v>136</v>
      </c>
      <c r="C33" s="128">
        <v>100</v>
      </c>
    </row>
    <row r="34" spans="1:3" ht="22.5" customHeight="1">
      <c r="A34" s="17" t="s">
        <v>176</v>
      </c>
      <c r="B34" s="66" t="s">
        <v>177</v>
      </c>
      <c r="C34" s="128">
        <v>10</v>
      </c>
    </row>
    <row r="35" spans="1:3" ht="22.5" customHeight="1">
      <c r="A35" s="17" t="s">
        <v>174</v>
      </c>
      <c r="B35" s="66" t="s">
        <v>175</v>
      </c>
      <c r="C35" s="128">
        <v>1</v>
      </c>
    </row>
    <row r="36" spans="1:3" ht="22.5" customHeight="1">
      <c r="A36" s="17" t="s">
        <v>172</v>
      </c>
      <c r="B36" s="66" t="s">
        <v>173</v>
      </c>
      <c r="C36" s="128">
        <v>10</v>
      </c>
    </row>
    <row r="37" spans="1:3" ht="22.5" customHeight="1">
      <c r="A37" s="17" t="s">
        <v>149</v>
      </c>
      <c r="B37" s="101" t="s">
        <v>137</v>
      </c>
      <c r="C37" s="128">
        <v>300</v>
      </c>
    </row>
    <row r="38" spans="1:3" ht="22.5" customHeight="1">
      <c r="A38" s="17" t="s">
        <v>180</v>
      </c>
      <c r="B38" s="66" t="s">
        <v>181</v>
      </c>
      <c r="C38" s="128">
        <v>20</v>
      </c>
    </row>
    <row r="39" spans="1:3" ht="22.5" customHeight="1">
      <c r="A39" s="17" t="s">
        <v>107</v>
      </c>
      <c r="B39" s="66" t="s">
        <v>108</v>
      </c>
      <c r="C39" s="128">
        <v>31.4</v>
      </c>
    </row>
    <row r="40" spans="1:3" ht="22.5" customHeight="1">
      <c r="A40" s="17" t="s">
        <v>189</v>
      </c>
      <c r="B40" s="66" t="s">
        <v>190</v>
      </c>
      <c r="C40" s="128">
        <v>200</v>
      </c>
    </row>
    <row r="41" spans="1:3" ht="22.5" customHeight="1">
      <c r="A41" s="154" t="s">
        <v>198</v>
      </c>
      <c r="B41" s="156"/>
      <c r="C41" s="129">
        <f>SUM(C6:C40)</f>
        <v>2449.9</v>
      </c>
    </row>
  </sheetData>
  <sheetProtection/>
  <mergeCells count="2">
    <mergeCell ref="A4:B4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3"/>
  <sheetViews>
    <sheetView showZeros="0" zoomScalePageLayoutView="0" workbookViewId="0" topLeftCell="Y4">
      <selection activeCell="AL16" sqref="AL16:AR16"/>
    </sheetView>
  </sheetViews>
  <sheetFormatPr defaultColWidth="9.00390625" defaultRowHeight="14.25"/>
  <cols>
    <col min="1" max="1" width="10.75390625" style="0" customWidth="1"/>
    <col min="2" max="2" width="31.50390625" style="0" customWidth="1"/>
    <col min="3" max="3" width="12.75390625" style="0" customWidth="1"/>
    <col min="4" max="4" width="14.375" style="0" customWidth="1"/>
    <col min="5" max="6" width="13.375" style="0" customWidth="1"/>
    <col min="12" max="12" width="8.00390625" style="0" customWidth="1"/>
    <col min="13" max="13" width="9.375" style="0" bestFit="1" customWidth="1"/>
    <col min="38" max="38" width="7.625" style="0" customWidth="1"/>
    <col min="39" max="39" width="7.875" style="0" customWidth="1"/>
    <col min="42" max="42" width="8.125" style="0" customWidth="1"/>
  </cols>
  <sheetData>
    <row r="1" spans="1:23" ht="18.75" customHeight="1">
      <c r="A1" s="5" t="s">
        <v>56</v>
      </c>
      <c r="B1" s="5"/>
      <c r="C1" s="5"/>
      <c r="D1" s="6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50" ht="27">
      <c r="A2" s="142" t="s">
        <v>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23" ht="14.25">
      <c r="A3" s="10"/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50" ht="14.25">
      <c r="A4" s="168" t="s">
        <v>147</v>
      </c>
      <c r="B4" s="143"/>
      <c r="C4" s="13"/>
      <c r="D4" s="14"/>
      <c r="E4" s="15"/>
      <c r="F4" s="1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AW4" s="11"/>
      <c r="AX4" s="11" t="s">
        <v>2</v>
      </c>
    </row>
    <row r="5" spans="1:50" s="54" customFormat="1" ht="42" customHeight="1">
      <c r="A5" s="171" t="s">
        <v>16</v>
      </c>
      <c r="B5" s="171" t="s">
        <v>17</v>
      </c>
      <c r="C5" s="171" t="s">
        <v>45</v>
      </c>
      <c r="D5" s="169" t="s">
        <v>28</v>
      </c>
      <c r="E5" s="170"/>
      <c r="F5" s="170"/>
      <c r="G5" s="170"/>
      <c r="H5" s="170"/>
      <c r="I5" s="170"/>
      <c r="J5" s="170"/>
      <c r="K5" s="170"/>
      <c r="L5" s="170"/>
      <c r="M5" s="169" t="s">
        <v>29</v>
      </c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69" t="s">
        <v>30</v>
      </c>
      <c r="AL5" s="170"/>
      <c r="AM5" s="170"/>
      <c r="AN5" s="170"/>
      <c r="AO5" s="170"/>
      <c r="AP5" s="170"/>
      <c r="AQ5" s="170"/>
      <c r="AR5" s="170"/>
      <c r="AS5" s="170"/>
      <c r="AT5" s="169" t="s">
        <v>59</v>
      </c>
      <c r="AU5" s="170"/>
      <c r="AV5" s="170"/>
      <c r="AW5" s="169" t="s">
        <v>60</v>
      </c>
      <c r="AX5" s="170"/>
    </row>
    <row r="6" spans="1:50" s="55" customFormat="1" ht="24" customHeight="1">
      <c r="A6" s="172"/>
      <c r="B6" s="172"/>
      <c r="C6" s="172"/>
      <c r="D6" s="169" t="s">
        <v>61</v>
      </c>
      <c r="E6" s="169" t="s">
        <v>62</v>
      </c>
      <c r="F6" s="169" t="s">
        <v>63</v>
      </c>
      <c r="G6" s="169" t="s">
        <v>64</v>
      </c>
      <c r="H6" s="169" t="s">
        <v>65</v>
      </c>
      <c r="I6" s="169" t="s">
        <v>66</v>
      </c>
      <c r="J6" s="169" t="s">
        <v>67</v>
      </c>
      <c r="K6" s="169" t="s">
        <v>68</v>
      </c>
      <c r="L6" s="169" t="s">
        <v>69</v>
      </c>
      <c r="M6" s="169" t="s">
        <v>61</v>
      </c>
      <c r="N6" s="169" t="s">
        <v>70</v>
      </c>
      <c r="O6" s="169" t="s">
        <v>182</v>
      </c>
      <c r="P6" s="169" t="s">
        <v>71</v>
      </c>
      <c r="Q6" s="169" t="s">
        <v>72</v>
      </c>
      <c r="R6" s="169" t="s">
        <v>73</v>
      </c>
      <c r="S6" s="169" t="s">
        <v>74</v>
      </c>
      <c r="T6" s="169" t="s">
        <v>75</v>
      </c>
      <c r="U6" s="169" t="s">
        <v>76</v>
      </c>
      <c r="V6" s="169" t="s">
        <v>77</v>
      </c>
      <c r="W6" s="169" t="s">
        <v>78</v>
      </c>
      <c r="X6" s="169" t="s">
        <v>79</v>
      </c>
      <c r="Y6" s="169" t="s">
        <v>80</v>
      </c>
      <c r="Z6" s="169" t="s">
        <v>81</v>
      </c>
      <c r="AA6" s="169" t="s">
        <v>82</v>
      </c>
      <c r="AB6" s="169" t="s">
        <v>83</v>
      </c>
      <c r="AC6" s="169" t="s">
        <v>115</v>
      </c>
      <c r="AD6" s="169" t="s">
        <v>84</v>
      </c>
      <c r="AE6" s="169" t="s">
        <v>85</v>
      </c>
      <c r="AF6" s="169" t="s">
        <v>86</v>
      </c>
      <c r="AG6" s="169" t="s">
        <v>87</v>
      </c>
      <c r="AH6" s="169" t="s">
        <v>88</v>
      </c>
      <c r="AI6" s="169" t="s">
        <v>89</v>
      </c>
      <c r="AJ6" s="169" t="s">
        <v>90</v>
      </c>
      <c r="AK6" s="169" t="s">
        <v>61</v>
      </c>
      <c r="AL6" s="169" t="s">
        <v>91</v>
      </c>
      <c r="AM6" s="169" t="s">
        <v>92</v>
      </c>
      <c r="AN6" s="169" t="s">
        <v>93</v>
      </c>
      <c r="AO6" s="169" t="s">
        <v>94</v>
      </c>
      <c r="AP6" s="169" t="s">
        <v>95</v>
      </c>
      <c r="AQ6" s="169" t="s">
        <v>96</v>
      </c>
      <c r="AR6" s="169" t="s">
        <v>97</v>
      </c>
      <c r="AS6" s="169" t="s">
        <v>98</v>
      </c>
      <c r="AT6" s="169" t="s">
        <v>61</v>
      </c>
      <c r="AU6" s="169" t="s">
        <v>99</v>
      </c>
      <c r="AV6" s="169" t="s">
        <v>100</v>
      </c>
      <c r="AW6" s="169" t="s">
        <v>61</v>
      </c>
      <c r="AX6" s="169" t="s">
        <v>101</v>
      </c>
    </row>
    <row r="7" spans="1:50" s="55" customFormat="1" ht="33" customHeight="1">
      <c r="A7" s="173"/>
      <c r="B7" s="173"/>
      <c r="C7" s="173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</row>
    <row r="8" spans="1:51" ht="24" customHeight="1">
      <c r="A8" s="104" t="s">
        <v>140</v>
      </c>
      <c r="B8" s="66" t="s">
        <v>104</v>
      </c>
      <c r="C8" s="107">
        <f>D8+M8+AK8+AT8</f>
        <v>636.1</v>
      </c>
      <c r="D8" s="93">
        <v>172</v>
      </c>
      <c r="E8" s="93">
        <v>93.2</v>
      </c>
      <c r="F8" s="93">
        <v>71.1</v>
      </c>
      <c r="G8" s="93">
        <v>7.7</v>
      </c>
      <c r="H8" s="93"/>
      <c r="I8" s="93"/>
      <c r="J8" s="93"/>
      <c r="K8" s="93"/>
      <c r="L8" s="97"/>
      <c r="M8" s="97">
        <v>195.1</v>
      </c>
      <c r="N8" s="97">
        <v>21</v>
      </c>
      <c r="O8" s="97">
        <v>0.5</v>
      </c>
      <c r="P8" s="97">
        <v>0.5</v>
      </c>
      <c r="Q8" s="97"/>
      <c r="R8" s="97">
        <v>9</v>
      </c>
      <c r="S8" s="97">
        <v>2</v>
      </c>
      <c r="T8" s="97">
        <v>30</v>
      </c>
      <c r="U8" s="97"/>
      <c r="V8" s="97">
        <v>6</v>
      </c>
      <c r="W8" s="97">
        <v>8</v>
      </c>
      <c r="X8" s="94"/>
      <c r="Y8" s="94">
        <v>0.3</v>
      </c>
      <c r="Z8" s="94">
        <v>0.2</v>
      </c>
      <c r="AA8" s="94">
        <v>2</v>
      </c>
      <c r="AB8" s="94"/>
      <c r="AC8" s="94"/>
      <c r="AD8" s="94">
        <v>43.7</v>
      </c>
      <c r="AE8" s="94">
        <v>6</v>
      </c>
      <c r="AF8" s="94">
        <v>1</v>
      </c>
      <c r="AG8" s="94">
        <v>2</v>
      </c>
      <c r="AH8" s="94">
        <v>20.9</v>
      </c>
      <c r="AI8" s="94"/>
      <c r="AJ8" s="94">
        <v>42</v>
      </c>
      <c r="AK8" s="94">
        <v>269</v>
      </c>
      <c r="AL8" s="94"/>
      <c r="AM8" s="94"/>
      <c r="AN8" s="94"/>
      <c r="AO8" s="94">
        <v>195</v>
      </c>
      <c r="AP8" s="94"/>
      <c r="AQ8" s="94"/>
      <c r="AR8" s="94">
        <v>74</v>
      </c>
      <c r="AS8" s="94"/>
      <c r="AT8" s="94"/>
      <c r="AU8" s="94"/>
      <c r="AV8" s="94"/>
      <c r="AW8" s="94"/>
      <c r="AX8" s="94"/>
      <c r="AY8" s="63"/>
    </row>
    <row r="9" spans="1:51" ht="24" customHeight="1">
      <c r="A9" s="17" t="s">
        <v>158</v>
      </c>
      <c r="B9" s="115" t="s">
        <v>159</v>
      </c>
      <c r="C9" s="107">
        <f>D9+M9</f>
        <v>150.4</v>
      </c>
      <c r="D9" s="93">
        <v>132.4</v>
      </c>
      <c r="E9" s="93">
        <v>77.2</v>
      </c>
      <c r="F9" s="93">
        <v>48.7</v>
      </c>
      <c r="G9" s="93">
        <v>6.5</v>
      </c>
      <c r="H9" s="93"/>
      <c r="I9" s="93"/>
      <c r="J9" s="93"/>
      <c r="K9" s="93"/>
      <c r="L9" s="97"/>
      <c r="M9" s="97">
        <v>18</v>
      </c>
      <c r="N9" s="97">
        <v>2</v>
      </c>
      <c r="O9" s="97"/>
      <c r="P9" s="97"/>
      <c r="Q9" s="97"/>
      <c r="R9" s="97"/>
      <c r="S9" s="97"/>
      <c r="T9" s="97"/>
      <c r="U9" s="97"/>
      <c r="V9" s="97">
        <v>2</v>
      </c>
      <c r="W9" s="97"/>
      <c r="X9" s="94"/>
      <c r="Y9" s="94"/>
      <c r="Z9" s="94"/>
      <c r="AA9" s="94"/>
      <c r="AB9" s="94"/>
      <c r="AC9" s="94">
        <v>2</v>
      </c>
      <c r="AD9" s="94"/>
      <c r="AE9" s="94"/>
      <c r="AF9" s="94"/>
      <c r="AG9" s="94">
        <v>8</v>
      </c>
      <c r="AH9" s="94">
        <v>4</v>
      </c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63"/>
    </row>
    <row r="10" spans="1:51" ht="24" customHeight="1">
      <c r="A10" s="105" t="s">
        <v>146</v>
      </c>
      <c r="B10" s="103" t="s">
        <v>139</v>
      </c>
      <c r="C10" s="107">
        <v>29.4</v>
      </c>
      <c r="D10" s="109"/>
      <c r="E10" s="93"/>
      <c r="F10" s="93"/>
      <c r="G10" s="93"/>
      <c r="H10" s="93"/>
      <c r="I10" s="93"/>
      <c r="J10" s="93"/>
      <c r="K10" s="93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>
        <v>29.4</v>
      </c>
      <c r="AL10" s="94">
        <v>10</v>
      </c>
      <c r="AM10" s="94">
        <v>8</v>
      </c>
      <c r="AN10" s="94"/>
      <c r="AO10" s="94">
        <v>5.4</v>
      </c>
      <c r="AP10" s="94">
        <v>6</v>
      </c>
      <c r="AQ10" s="94"/>
      <c r="AR10" s="94"/>
      <c r="AS10" s="94"/>
      <c r="AT10" s="94"/>
      <c r="AU10" s="94"/>
      <c r="AV10" s="94"/>
      <c r="AW10" s="94"/>
      <c r="AX10" s="94"/>
      <c r="AY10" s="63"/>
    </row>
    <row r="11" spans="1:51" ht="24" customHeight="1">
      <c r="A11" s="17" t="s">
        <v>109</v>
      </c>
      <c r="B11" s="96" t="s">
        <v>110</v>
      </c>
      <c r="C11" s="107">
        <v>44.3</v>
      </c>
      <c r="D11" s="93">
        <v>44.3</v>
      </c>
      <c r="E11" s="93"/>
      <c r="F11" s="93"/>
      <c r="G11" s="93"/>
      <c r="H11" s="93">
        <v>44.3</v>
      </c>
      <c r="I11" s="93"/>
      <c r="J11" s="93"/>
      <c r="K11" s="93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63"/>
    </row>
    <row r="12" spans="1:51" ht="24" customHeight="1">
      <c r="A12" s="17" t="s">
        <v>102</v>
      </c>
      <c r="B12" s="96" t="s">
        <v>111</v>
      </c>
      <c r="C12" s="107">
        <v>22.1</v>
      </c>
      <c r="D12" s="93">
        <v>22.1</v>
      </c>
      <c r="E12" s="93"/>
      <c r="F12" s="93"/>
      <c r="G12" s="93"/>
      <c r="H12" s="93"/>
      <c r="I12" s="93">
        <v>22.1</v>
      </c>
      <c r="J12" s="93"/>
      <c r="K12" s="93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63"/>
    </row>
    <row r="13" spans="1:51" ht="24" customHeight="1">
      <c r="A13" s="17" t="s">
        <v>105</v>
      </c>
      <c r="B13" s="66" t="s">
        <v>106</v>
      </c>
      <c r="C13" s="107">
        <v>14.4</v>
      </c>
      <c r="D13" s="93">
        <v>14.4</v>
      </c>
      <c r="E13" s="93"/>
      <c r="F13" s="93"/>
      <c r="G13" s="93"/>
      <c r="H13" s="93"/>
      <c r="I13" s="93"/>
      <c r="J13" s="93">
        <v>14.4</v>
      </c>
      <c r="K13" s="9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>
        <v>0</v>
      </c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63"/>
    </row>
    <row r="14" spans="1:51" ht="24" customHeight="1">
      <c r="A14" s="17" t="s">
        <v>129</v>
      </c>
      <c r="B14" s="66" t="s">
        <v>130</v>
      </c>
      <c r="C14" s="107">
        <v>12</v>
      </c>
      <c r="D14" s="93">
        <v>12</v>
      </c>
      <c r="E14" s="93"/>
      <c r="F14" s="93"/>
      <c r="G14" s="93"/>
      <c r="H14" s="93"/>
      <c r="I14" s="93"/>
      <c r="J14" s="93">
        <v>12</v>
      </c>
      <c r="K14" s="93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63"/>
    </row>
    <row r="15" spans="1:51" ht="24" customHeight="1">
      <c r="A15" s="17" t="s">
        <v>107</v>
      </c>
      <c r="B15" s="66" t="s">
        <v>108</v>
      </c>
      <c r="C15" s="107">
        <v>31.4</v>
      </c>
      <c r="D15" s="93">
        <v>31.4</v>
      </c>
      <c r="E15" s="93"/>
      <c r="F15" s="93"/>
      <c r="G15" s="93"/>
      <c r="H15" s="93"/>
      <c r="I15" s="93"/>
      <c r="J15" s="93"/>
      <c r="K15" s="93">
        <v>31.4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63"/>
    </row>
    <row r="16" spans="1:51" ht="24" customHeight="1">
      <c r="A16" s="17" t="s">
        <v>114</v>
      </c>
      <c r="B16" s="86"/>
      <c r="C16" s="107">
        <f>SUM(C8:C15)</f>
        <v>940.0999999999999</v>
      </c>
      <c r="D16" s="93">
        <v>428.6</v>
      </c>
      <c r="E16" s="110">
        <f>SUM(E8:E15)</f>
        <v>170.4</v>
      </c>
      <c r="F16" s="111">
        <f>SUM(F8:F15)</f>
        <v>119.8</v>
      </c>
      <c r="G16" s="97">
        <f>SUM(G8:G15)</f>
        <v>14.2</v>
      </c>
      <c r="H16" s="97">
        <f>SUM(H11:H15)</f>
        <v>44.3</v>
      </c>
      <c r="I16" s="97">
        <f>SUM(I11:I15)</f>
        <v>22.1</v>
      </c>
      <c r="J16" s="97">
        <f>SUM(J11:J15)</f>
        <v>26.4</v>
      </c>
      <c r="K16" s="97">
        <f>SUM(K11:K15)</f>
        <v>31.4</v>
      </c>
      <c r="L16" s="97"/>
      <c r="M16" s="97">
        <f>SUM(M8:M15)</f>
        <v>213.1</v>
      </c>
      <c r="N16" s="97">
        <f>SUM(N8:N15)</f>
        <v>23</v>
      </c>
      <c r="O16" s="97">
        <f>SUM(O8:O15)</f>
        <v>0.5</v>
      </c>
      <c r="P16" s="97">
        <f>SUM(P8:P15)</f>
        <v>0.5</v>
      </c>
      <c r="Q16" s="97"/>
      <c r="R16" s="97">
        <f>SUM(R8:R15)</f>
        <v>9</v>
      </c>
      <c r="S16" s="97">
        <f>SUM(S8:S15)</f>
        <v>2</v>
      </c>
      <c r="T16" s="97">
        <f>SUM(T8:T15)</f>
        <v>30</v>
      </c>
      <c r="U16" s="97"/>
      <c r="V16" s="97">
        <f>SUM(V8:V15)</f>
        <v>8</v>
      </c>
      <c r="W16" s="97">
        <f>SUM(W8:W15)</f>
        <v>8</v>
      </c>
      <c r="X16" s="97"/>
      <c r="Y16" s="97">
        <f>SUM(Y8:Y15)</f>
        <v>0.3</v>
      </c>
      <c r="Z16" s="97">
        <f>SUM(Z8:Z15)</f>
        <v>0.2</v>
      </c>
      <c r="AA16" s="97">
        <f>SUM(AA8:AA15)</f>
        <v>2</v>
      </c>
      <c r="AB16" s="97"/>
      <c r="AC16" s="97">
        <f>SUM(AC8:AC15)</f>
        <v>2</v>
      </c>
      <c r="AD16" s="97">
        <f>SUM(AD8:AD15)</f>
        <v>43.7</v>
      </c>
      <c r="AE16" s="97">
        <f>SUM(AE8:AE15)</f>
        <v>6</v>
      </c>
      <c r="AF16" s="97">
        <f>SUM(AF8:AF15)</f>
        <v>1</v>
      </c>
      <c r="AG16" s="97">
        <f>SUM(AG8:AG15)</f>
        <v>10</v>
      </c>
      <c r="AH16" s="97">
        <f>SUM(AH8:AH15)</f>
        <v>24.9</v>
      </c>
      <c r="AI16" s="97"/>
      <c r="AJ16" s="97">
        <f>SUM(AJ8:AJ15)</f>
        <v>42</v>
      </c>
      <c r="AK16" s="94">
        <f>SUM(AK8:AK15)</f>
        <v>298.4</v>
      </c>
      <c r="AL16" s="97">
        <f>SUM(AL8:AL15)</f>
        <v>10</v>
      </c>
      <c r="AM16" s="97">
        <f>SUM(AM8:AM15)</f>
        <v>8</v>
      </c>
      <c r="AN16" s="97"/>
      <c r="AO16" s="97">
        <f>SUM(AO8:AO15)</f>
        <v>200.4</v>
      </c>
      <c r="AP16" s="97">
        <f>SUM(AP8:AP15)</f>
        <v>6</v>
      </c>
      <c r="AQ16" s="97"/>
      <c r="AR16" s="97">
        <f>SUM(AR8:AR15)</f>
        <v>74</v>
      </c>
      <c r="AS16" s="97"/>
      <c r="AT16" s="97"/>
      <c r="AU16" s="97"/>
      <c r="AV16" s="97"/>
      <c r="AW16" s="97"/>
      <c r="AX16" s="97"/>
      <c r="AY16" s="63"/>
    </row>
    <row r="17" spans="3:23" ht="14.25">
      <c r="C17" s="108"/>
      <c r="W17" s="62"/>
    </row>
    <row r="18" ht="14.25">
      <c r="C18" s="108"/>
    </row>
    <row r="19" ht="14.25">
      <c r="C19" s="108"/>
    </row>
    <row r="20" ht="14.25">
      <c r="C20" s="108"/>
    </row>
    <row r="21" ht="14.25">
      <c r="C21" s="108"/>
    </row>
    <row r="22" ht="14.25">
      <c r="C22" s="108"/>
    </row>
    <row r="23" ht="14.25">
      <c r="C23" s="108"/>
    </row>
    <row r="24" ht="14.25">
      <c r="C24" s="108"/>
    </row>
    <row r="25" ht="14.25">
      <c r="C25" s="108"/>
    </row>
    <row r="26" ht="14.25">
      <c r="C26" s="108"/>
    </row>
    <row r="27" ht="14.25">
      <c r="C27" s="108"/>
    </row>
    <row r="28" ht="14.25">
      <c r="C28" s="108"/>
    </row>
    <row r="29" ht="14.25">
      <c r="C29" s="108"/>
    </row>
    <row r="30" ht="14.25">
      <c r="C30" s="108"/>
    </row>
    <row r="31" ht="14.25">
      <c r="C31" s="108"/>
    </row>
    <row r="32" ht="14.25">
      <c r="C32" s="108"/>
    </row>
    <row r="33" ht="14.25">
      <c r="C33" s="108"/>
    </row>
  </sheetData>
  <sheetProtection/>
  <mergeCells count="57">
    <mergeCell ref="A4:B4"/>
    <mergeCell ref="D5:L5"/>
    <mergeCell ref="J6:J7"/>
    <mergeCell ref="K6:K7"/>
    <mergeCell ref="L6:L7"/>
    <mergeCell ref="F6:F7"/>
    <mergeCell ref="G6:G7"/>
    <mergeCell ref="H6:H7"/>
    <mergeCell ref="I6:I7"/>
    <mergeCell ref="B5:B7"/>
    <mergeCell ref="A5:A7"/>
    <mergeCell ref="D6:D7"/>
    <mergeCell ref="E6:E7"/>
    <mergeCell ref="M5:AJ5"/>
    <mergeCell ref="R6:R7"/>
    <mergeCell ref="S6:S7"/>
    <mergeCell ref="T6:T7"/>
    <mergeCell ref="U6:U7"/>
    <mergeCell ref="W6:W7"/>
    <mergeCell ref="X6:X7"/>
    <mergeCell ref="AK5:AS5"/>
    <mergeCell ref="AT5:AV5"/>
    <mergeCell ref="AW5:AX5"/>
    <mergeCell ref="M6:M7"/>
    <mergeCell ref="N6:N7"/>
    <mergeCell ref="O6:O7"/>
    <mergeCell ref="V6:V7"/>
    <mergeCell ref="P6:P7"/>
    <mergeCell ref="Q6:Q7"/>
    <mergeCell ref="Y6:Y7"/>
    <mergeCell ref="AE6:AE7"/>
    <mergeCell ref="AF6:AF7"/>
    <mergeCell ref="AG6:AG7"/>
    <mergeCell ref="Z6:Z7"/>
    <mergeCell ref="AA6:AA7"/>
    <mergeCell ref="AB6:AB7"/>
    <mergeCell ref="AC6:AC7"/>
    <mergeCell ref="AD6:AD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</mergeCells>
  <printOptions/>
  <pageMargins left="0.75" right="0.75" top="1" bottom="1" header="0.5" footer="0.5"/>
  <pageSetup horizontalDpi="180" verticalDpi="180" orientation="portrait" paperSize="12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5.50390625" style="0" customWidth="1"/>
    <col min="2" max="2" width="34.375" style="0" customWidth="1"/>
  </cols>
  <sheetData>
    <row r="1" ht="26.25" customHeight="1">
      <c r="A1" t="s">
        <v>57</v>
      </c>
    </row>
    <row r="2" spans="1:2" ht="27">
      <c r="A2" s="174" t="s">
        <v>50</v>
      </c>
      <c r="B2" s="159"/>
    </row>
    <row r="3" spans="1:2" ht="26.25" customHeight="1">
      <c r="A3" s="106" t="s">
        <v>131</v>
      </c>
      <c r="B3" s="4" t="s">
        <v>2</v>
      </c>
    </row>
    <row r="4" spans="1:2" s="1" customFormat="1" ht="30" customHeight="1">
      <c r="A4" s="175" t="s">
        <v>19</v>
      </c>
      <c r="B4" s="176" t="s">
        <v>20</v>
      </c>
    </row>
    <row r="5" spans="1:2" s="1" customFormat="1" ht="30" customHeight="1">
      <c r="A5" s="175"/>
      <c r="B5" s="177"/>
    </row>
    <row r="6" spans="1:2" s="2" customFormat="1" ht="30" customHeight="1">
      <c r="A6" s="98" t="s">
        <v>21</v>
      </c>
      <c r="B6" s="112">
        <v>12</v>
      </c>
    </row>
    <row r="7" spans="1:2" ht="30" customHeight="1">
      <c r="A7" s="95" t="s">
        <v>22</v>
      </c>
      <c r="B7" s="112"/>
    </row>
    <row r="8" spans="1:2" ht="30" customHeight="1">
      <c r="A8" s="66" t="s">
        <v>23</v>
      </c>
      <c r="B8" s="112">
        <v>2</v>
      </c>
    </row>
    <row r="9" spans="1:2" ht="30" customHeight="1">
      <c r="A9" s="66" t="s">
        <v>24</v>
      </c>
      <c r="B9" s="112">
        <v>10</v>
      </c>
    </row>
    <row r="10" spans="1:2" ht="30" customHeight="1">
      <c r="A10" s="66" t="s">
        <v>25</v>
      </c>
      <c r="B10" s="94"/>
    </row>
    <row r="11" spans="1:2" ht="30" customHeight="1">
      <c r="A11" s="66" t="s">
        <v>26</v>
      </c>
      <c r="B11" s="94">
        <v>10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5" t="s">
        <v>58</v>
      </c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7">
      <c r="A2" s="9" t="s">
        <v>49</v>
      </c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4.25">
      <c r="A3" s="10"/>
      <c r="B3" s="10"/>
      <c r="C3" s="1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4.25">
      <c r="A4" s="168" t="s">
        <v>147</v>
      </c>
      <c r="B4" s="143"/>
      <c r="C4" s="11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50" customFormat="1" ht="42" customHeight="1">
      <c r="A5" s="46" t="s">
        <v>16</v>
      </c>
      <c r="B5" s="46" t="s">
        <v>17</v>
      </c>
      <c r="C5" s="47" t="s">
        <v>45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4" customHeight="1">
      <c r="A6" s="17"/>
      <c r="B6" s="18"/>
      <c r="C6" s="2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4" customHeight="1">
      <c r="A7" s="17"/>
      <c r="B7" s="18"/>
      <c r="C7" s="2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24" customHeight="1">
      <c r="A8" s="17"/>
      <c r="B8" s="19"/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4" customHeight="1">
      <c r="A9" s="17"/>
      <c r="B9" s="3"/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24" customHeight="1">
      <c r="A10" s="17"/>
      <c r="B10" s="19"/>
      <c r="C10" s="2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4" customHeight="1">
      <c r="A11" s="17"/>
      <c r="B11" s="19"/>
      <c r="C11" s="2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4" customHeight="1">
      <c r="A12" s="17"/>
      <c r="B12" s="19"/>
      <c r="C12" s="2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" ht="14.25">
      <c r="A13" s="21"/>
      <c r="B13" s="6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2014-08-15T08:06:22Z</cp:lastPrinted>
  <dcterms:created xsi:type="dcterms:W3CDTF">1996-12-17T01:32:42Z</dcterms:created>
  <dcterms:modified xsi:type="dcterms:W3CDTF">2021-05-31T06:08:48Z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