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/>
  </bookViews>
  <sheets>
    <sheet name="机关事业单位基本养老保险基金预算收入表" sheetId="1" r:id="rId1"/>
    <sheet name="机关事业单位基本养老保险基金预算支出表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2"/>
  <c r="C15" s="1"/>
  <c r="C6"/>
  <c r="C12" i="1"/>
  <c r="C15" s="1"/>
  <c r="C6"/>
  <c r="C18" i="2" l="1"/>
  <c r="C18" i="1"/>
</calcChain>
</file>

<file path=xl/sharedStrings.xml><?xml version="1.0" encoding="utf-8"?>
<sst xmlns="http://schemas.openxmlformats.org/spreadsheetml/2006/main" count="44" uniqueCount="29">
  <si>
    <t>单位：万元</t>
    <phoneticPr fontId="3" type="noConversion"/>
  </si>
  <si>
    <t>项         目</t>
  </si>
  <si>
    <t>2017年执行数</t>
    <phoneticPr fontId="3" type="noConversion"/>
  </si>
  <si>
    <t>2018年预算数</t>
    <phoneticPr fontId="3" type="noConversion"/>
  </si>
  <si>
    <t>项       目</t>
  </si>
  <si>
    <t>一、基本养老保险费收入</t>
  </si>
  <si>
    <t>一、基本养老金支出</t>
  </si>
  <si>
    <t>二、职业年金收入</t>
    <phoneticPr fontId="3" type="noConversion"/>
  </si>
  <si>
    <t>×</t>
  </si>
  <si>
    <t>三、财政补贴收入</t>
  </si>
  <si>
    <t xml:space="preserve">    其中：本级财政补助</t>
  </si>
  <si>
    <t>四、其他收入</t>
  </si>
  <si>
    <t>二、其他支出</t>
  </si>
  <si>
    <t>五、转移收入</t>
  </si>
  <si>
    <t>三、转移支出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</si>
  <si>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</si>
  <si>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</si>
  <si>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</si>
  <si>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</si>
  <si>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</si>
  <si>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</si>
  <si>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</si>
  <si>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</si>
  <si>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</si>
  <si>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</si>
  <si>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</si>
  <si>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</si>
  <si>
    <t>清原县2018年机关事业单位基本养老保险基金预算支出表</t>
    <phoneticPr fontId="3" type="noConversion"/>
  </si>
  <si>
    <t>清原县2018年机关事业单位基本养老保险基金预算收入表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</si>
</sst>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.00_ ;\-#,##0.00;;"/>
    <numFmt numFmtId="177" formatCode="#,##0_);[Red]\(#,##0\)"/>
    <numFmt numFmtId="178" formatCode="#,##0.00_ ;\-#,##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6"/>
      <color indexed="8"/>
      <name val="宋体"/>
      <family val="3"/>
      <charset val="134"/>
    </font>
    <font>
      <sz val="9"/>
      <name val="宋体"/>
      <charset val="134"/>
    </font>
    <font>
      <sz val="26"/>
      <color indexed="8"/>
      <name val="宋体"/>
      <charset val="134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0" xfId="0" applyNumberFormat="1" applyFill="1" applyBorder="1" applyAlignment="1" applyProtection="1">
      <alignment vertical="center"/>
    </xf>
    <xf numFmtId="0" fontId="0" fillId="2" borderId="0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vertical="center"/>
    </xf>
    <xf numFmtId="0" fontId="0" fillId="2" borderId="1" xfId="0" applyNumberFormat="1" applyFill="1" applyBorder="1" applyAlignment="1" applyProtection="1">
      <alignment horizontal="right" vertical="center"/>
    </xf>
    <xf numFmtId="0" fontId="0" fillId="2" borderId="3" xfId="0" applyNumberForma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0" fillId="2" borderId="3" xfId="0" applyNumberFormat="1" applyFill="1" applyBorder="1" applyAlignment="1" applyProtection="1">
      <alignment vertical="center"/>
    </xf>
    <xf numFmtId="176" fontId="0" fillId="0" borderId="3" xfId="0" applyNumberFormat="1" applyFill="1" applyBorder="1" applyAlignment="1" applyProtection="1">
      <alignment horizontal="right" vertical="center"/>
    </xf>
    <xf numFmtId="177" fontId="0" fillId="0" borderId="3" xfId="0" applyNumberFormat="1" applyFill="1" applyBorder="1" applyAlignment="1" applyProtection="1">
      <alignment horizontal="right" vertical="center"/>
    </xf>
    <xf numFmtId="177" fontId="0" fillId="2" borderId="3" xfId="0" applyNumberFormat="1" applyFill="1" applyBorder="1" applyAlignment="1" applyProtection="1">
      <alignment vertical="center"/>
    </xf>
    <xf numFmtId="177" fontId="0" fillId="0" borderId="4" xfId="0" applyNumberFormat="1" applyFill="1" applyBorder="1" applyAlignment="1" applyProtection="1">
      <alignment horizontal="right" vertical="center"/>
    </xf>
    <xf numFmtId="177" fontId="0" fillId="0" borderId="5" xfId="0" applyNumberFormat="1" applyFill="1" applyBorder="1" applyAlignment="1" applyProtection="1">
      <alignment horizontal="right" vertical="center"/>
    </xf>
    <xf numFmtId="0" fontId="5" fillId="2" borderId="3" xfId="0" applyNumberFormat="1" applyFont="1" applyFill="1" applyBorder="1" applyAlignment="1" applyProtection="1">
      <alignment vertical="center"/>
    </xf>
    <xf numFmtId="177" fontId="0" fillId="2" borderId="3" xfId="0" applyNumberFormat="1" applyFill="1" applyBorder="1" applyAlignment="1" applyProtection="1">
      <alignment horizontal="center" vertical="center"/>
    </xf>
    <xf numFmtId="177" fontId="0" fillId="2" borderId="4" xfId="0" applyNumberFormat="1" applyFill="1" applyBorder="1" applyAlignment="1" applyProtection="1">
      <alignment horizontal="center" vertical="center"/>
    </xf>
    <xf numFmtId="177" fontId="0" fillId="2" borderId="5" xfId="0" applyNumberFormat="1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vertical="center"/>
    </xf>
    <xf numFmtId="177" fontId="0" fillId="0" borderId="6" xfId="0" applyNumberFormat="1" applyFill="1" applyBorder="1" applyAlignment="1" applyProtection="1">
      <alignment horizontal="right" vertical="center"/>
    </xf>
    <xf numFmtId="178" fontId="0" fillId="0" borderId="4" xfId="0" applyNumberFormat="1" applyFill="1" applyBorder="1" applyAlignment="1" applyProtection="1">
      <alignment horizontal="center" vertical="center"/>
    </xf>
    <xf numFmtId="177" fontId="0" fillId="0" borderId="7" xfId="0" applyNumberFormat="1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vertical="center"/>
    </xf>
    <xf numFmtId="177" fontId="0" fillId="0" borderId="0" xfId="0" applyNumberFormat="1" applyFill="1" applyBorder="1" applyAlignment="1" applyProtection="1">
      <alignment vertical="center"/>
    </xf>
    <xf numFmtId="0" fontId="0" fillId="2" borderId="8" xfId="0" applyNumberFormat="1" applyFill="1" applyBorder="1" applyAlignment="1" applyProtection="1">
      <alignment horizontal="right" vertical="center"/>
    </xf>
    <xf numFmtId="177" fontId="0" fillId="0" borderId="0" xfId="0" applyNumberFormat="1">
      <alignment vertical="center"/>
    </xf>
    <xf numFmtId="0" fontId="5" fillId="2" borderId="2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D7" sqref="D7"/>
    </sheetView>
  </sheetViews>
  <sheetFormatPr defaultRowHeight="14.25" customHeight="1"/>
  <cols>
    <col min="1" max="1" width="67.6640625" customWidth="1"/>
    <col min="2" max="3" width="29.77734375" customWidth="1"/>
    <col min="4" max="7" width="20.44140625" customWidth="1"/>
  </cols>
  <sheetData>
    <row r="1" spans="1:3" ht="7.5" customHeight="1">
      <c r="A1" s="1"/>
      <c r="B1" s="1"/>
      <c r="C1" s="1"/>
    </row>
    <row r="2" spans="1:3" ht="39.75" customHeight="1">
      <c r="A2" s="29" t="s">
        <v>28</v>
      </c>
      <c r="B2" s="30"/>
      <c r="C2" s="30"/>
    </row>
    <row r="3" spans="1:3" ht="15.75" customHeight="1">
      <c r="A3" s="2"/>
      <c r="B3" s="2"/>
      <c r="C3" s="2"/>
    </row>
    <row r="4" spans="1:3" ht="15.75" customHeight="1">
      <c r="A4" s="3"/>
      <c r="B4" s="3"/>
      <c r="C4" s="28" t="s">
        <v>0</v>
      </c>
    </row>
    <row r="5" spans="1:3" ht="39.75" customHeight="1">
      <c r="A5" s="5" t="s">
        <v>1</v>
      </c>
      <c r="B5" s="6" t="s">
        <v>2</v>
      </c>
      <c r="C5" s="6" t="s">
        <v>3</v>
      </c>
    </row>
    <row r="6" spans="1:3" ht="24" customHeight="1">
      <c r="A6" s="9" t="s">
        <v>5</v>
      </c>
      <c r="B6" s="10"/>
      <c r="C6" s="11">
        <f>500+7388+420</f>
        <v>8308</v>
      </c>
    </row>
    <row r="7" spans="1:3" ht="24" customHeight="1">
      <c r="A7" s="15" t="s">
        <v>7</v>
      </c>
      <c r="B7" s="10"/>
      <c r="C7" s="11">
        <v>3324</v>
      </c>
    </row>
    <row r="8" spans="1:3" ht="24" customHeight="1">
      <c r="A8" s="9" t="s">
        <v>9</v>
      </c>
      <c r="B8" s="10"/>
      <c r="C8" s="11">
        <v>12237</v>
      </c>
    </row>
    <row r="9" spans="1:3" ht="24" customHeight="1">
      <c r="A9" s="9" t="s">
        <v>10</v>
      </c>
      <c r="B9" s="10"/>
      <c r="C9" s="11">
        <v>12237</v>
      </c>
    </row>
    <row r="10" spans="1:3" ht="24" customHeight="1">
      <c r="A10" s="9" t="s">
        <v>11</v>
      </c>
      <c r="B10" s="10"/>
      <c r="C10" s="11">
        <v>15</v>
      </c>
    </row>
    <row r="11" spans="1:3" ht="24" customHeight="1">
      <c r="A11" s="9" t="s">
        <v>13</v>
      </c>
      <c r="B11" s="10"/>
      <c r="C11" s="11"/>
    </row>
    <row r="12" spans="1:3" ht="24" customHeight="1">
      <c r="A12" s="9" t="s">
        <v>15</v>
      </c>
      <c r="B12" s="10">
        <v>0</v>
      </c>
      <c r="C12" s="11">
        <f>SUM(C6:C8,C10:C11)</f>
        <v>23884</v>
      </c>
    </row>
    <row r="13" spans="1:3" ht="24" customHeight="1">
      <c r="A13" s="9" t="s">
        <v>17</v>
      </c>
      <c r="B13" s="10"/>
      <c r="C13" s="11"/>
    </row>
    <row r="14" spans="1:3" ht="24" customHeight="1">
      <c r="A14" s="9" t="s">
        <v>19</v>
      </c>
      <c r="B14" s="10"/>
      <c r="C14" s="11"/>
    </row>
    <row r="15" spans="1:3" ht="24" customHeight="1">
      <c r="A15" s="9" t="s">
        <v>21</v>
      </c>
      <c r="B15" s="10">
        <v>0</v>
      </c>
      <c r="C15" s="20">
        <f>SUM(C12:C14)</f>
        <v>23884</v>
      </c>
    </row>
    <row r="16" spans="1:3" ht="24" customHeight="1">
      <c r="A16" s="5" t="s">
        <v>8</v>
      </c>
      <c r="B16" s="21" t="s">
        <v>8</v>
      </c>
      <c r="C16" s="22" t="s">
        <v>8</v>
      </c>
    </row>
    <row r="17" spans="1:3" ht="24" customHeight="1">
      <c r="A17" s="9" t="s">
        <v>24</v>
      </c>
      <c r="B17" s="10"/>
      <c r="C17" s="11">
        <v>0</v>
      </c>
    </row>
    <row r="18" spans="1:3" ht="24" customHeight="1">
      <c r="A18" s="5" t="s">
        <v>26</v>
      </c>
      <c r="B18" s="10">
        <v>0</v>
      </c>
      <c r="C18" s="11">
        <f>SUM(C15,C17)</f>
        <v>23884</v>
      </c>
    </row>
    <row r="19" spans="1:3" ht="15.75" customHeight="1">
      <c r="A19" s="24"/>
      <c r="B19" s="24"/>
      <c r="C19" s="24"/>
    </row>
    <row r="20" spans="1:3" ht="14.25" customHeight="1">
      <c r="C20" s="27"/>
    </row>
    <row r="21" spans="1:3" ht="14.25" customHeight="1">
      <c r="C21" s="27"/>
    </row>
  </sheetData>
  <mergeCells count="1">
    <mergeCell ref="A2:C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opLeftCell="A13" workbookViewId="0">
      <selection activeCell="C18" sqref="C18"/>
    </sheetView>
  </sheetViews>
  <sheetFormatPr defaultRowHeight="14.25" customHeight="1"/>
  <cols>
    <col min="1" max="1" width="78.88671875" customWidth="1"/>
    <col min="2" max="2" width="24.44140625" customWidth="1"/>
    <col min="3" max="3" width="24" customWidth="1"/>
    <col min="4" max="7" width="20.44140625" customWidth="1"/>
  </cols>
  <sheetData>
    <row r="1" spans="1:3" ht="7.5" customHeight="1">
      <c r="A1" s="1"/>
      <c r="B1" s="1"/>
      <c r="C1" s="1"/>
    </row>
    <row r="2" spans="1:3" ht="39.75" customHeight="1">
      <c r="A2" s="29" t="s">
        <v>27</v>
      </c>
      <c r="B2" s="29"/>
      <c r="C2" s="29"/>
    </row>
    <row r="3" spans="1:3" ht="15.75" customHeight="1">
      <c r="A3" s="2"/>
      <c r="B3" s="31"/>
      <c r="C3" s="31"/>
    </row>
    <row r="4" spans="1:3" ht="15.75" customHeight="1">
      <c r="A4" s="3"/>
      <c r="B4" s="4"/>
      <c r="C4" s="28" t="s">
        <v>0</v>
      </c>
    </row>
    <row r="5" spans="1:3" ht="39.75" customHeight="1">
      <c r="A5" s="5" t="s">
        <v>4</v>
      </c>
      <c r="B5" s="7" t="s">
        <v>2</v>
      </c>
      <c r="C5" s="8" t="s">
        <v>3</v>
      </c>
    </row>
    <row r="6" spans="1:3" ht="24" customHeight="1">
      <c r="A6" s="12" t="s">
        <v>6</v>
      </c>
      <c r="B6" s="13"/>
      <c r="C6" s="14">
        <f>1489*12+1525+687+480</f>
        <v>20560</v>
      </c>
    </row>
    <row r="7" spans="1:3" ht="24" customHeight="1">
      <c r="A7" s="16" t="s">
        <v>8</v>
      </c>
      <c r="B7" s="17" t="s">
        <v>8</v>
      </c>
      <c r="C7" s="18" t="s">
        <v>8</v>
      </c>
    </row>
    <row r="8" spans="1:3" ht="24" customHeight="1">
      <c r="A8" s="16" t="s">
        <v>8</v>
      </c>
      <c r="B8" s="17" t="s">
        <v>8</v>
      </c>
      <c r="C8" s="18" t="s">
        <v>8</v>
      </c>
    </row>
    <row r="9" spans="1:3" ht="24" customHeight="1">
      <c r="A9" s="16" t="s">
        <v>8</v>
      </c>
      <c r="B9" s="17" t="s">
        <v>8</v>
      </c>
      <c r="C9" s="18" t="s">
        <v>8</v>
      </c>
    </row>
    <row r="10" spans="1:3" ht="24" customHeight="1">
      <c r="A10" s="12" t="s">
        <v>12</v>
      </c>
      <c r="B10" s="13"/>
      <c r="C10" s="14"/>
    </row>
    <row r="11" spans="1:3" ht="24" customHeight="1">
      <c r="A11" s="12" t="s">
        <v>14</v>
      </c>
      <c r="B11" s="13"/>
      <c r="C11" s="14"/>
    </row>
    <row r="12" spans="1:3" ht="24" customHeight="1">
      <c r="A12" s="19" t="s">
        <v>16</v>
      </c>
      <c r="B12" s="13">
        <v>0</v>
      </c>
      <c r="C12" s="14">
        <f>SUM(C6,C10:C11)</f>
        <v>20560</v>
      </c>
    </row>
    <row r="13" spans="1:3" ht="24" customHeight="1">
      <c r="A13" s="19" t="s">
        <v>18</v>
      </c>
      <c r="B13" s="13"/>
      <c r="C13" s="14"/>
    </row>
    <row r="14" spans="1:3" ht="24" customHeight="1">
      <c r="A14" s="19" t="s">
        <v>20</v>
      </c>
      <c r="B14" s="13"/>
      <c r="C14" s="14"/>
    </row>
    <row r="15" spans="1:3" ht="24" customHeight="1">
      <c r="A15" s="19" t="s">
        <v>22</v>
      </c>
      <c r="B15" s="13">
        <v>0</v>
      </c>
      <c r="C15" s="14">
        <f>SUM(C12:C14)</f>
        <v>20560</v>
      </c>
    </row>
    <row r="16" spans="1:3" ht="24" customHeight="1">
      <c r="A16" s="19" t="s">
        <v>23</v>
      </c>
      <c r="B16" s="13">
        <v>0</v>
      </c>
      <c r="C16" s="14">
        <v>3324</v>
      </c>
    </row>
    <row r="17" spans="1:3" ht="24" customHeight="1">
      <c r="A17" s="19" t="s">
        <v>25</v>
      </c>
      <c r="B17" s="13">
        <v>0</v>
      </c>
      <c r="C17" s="14">
        <v>3324</v>
      </c>
    </row>
    <row r="18" spans="1:3" ht="24" customHeight="1">
      <c r="A18" s="23" t="s">
        <v>26</v>
      </c>
      <c r="B18" s="13">
        <v>0</v>
      </c>
      <c r="C18" s="14">
        <f>SUM(C15,C17)</f>
        <v>23884</v>
      </c>
    </row>
    <row r="19" spans="1:3" ht="15.75" customHeight="1">
      <c r="A19" s="24"/>
      <c r="B19" s="25"/>
      <c r="C19" s="26"/>
    </row>
    <row r="20" spans="1:3" ht="14.25" customHeight="1">
      <c r="A20" s="27"/>
      <c r="B20" s="27"/>
    </row>
    <row r="21" spans="1:3" ht="14.25" customHeight="1">
      <c r="C21" s="27"/>
    </row>
  </sheetData>
  <mergeCells count="2">
    <mergeCell ref="B3:C3"/>
    <mergeCell ref="A2:C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机关事业单位基本养老保险基金预算收入表</vt:lpstr>
      <vt:lpstr>机关事业单位基本养老保险基金预算支出表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李大永</cp:lastModifiedBy>
  <dcterms:created xsi:type="dcterms:W3CDTF">2018-04-02T01:41:37Z</dcterms:created>
  <dcterms:modified xsi:type="dcterms:W3CDTF">2017-12-13T02:36:33Z</dcterms:modified>
</cp:coreProperties>
</file>